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1\share\☆経営企画室\HPリニューアル\"/>
    </mc:Choice>
  </mc:AlternateContent>
  <xr:revisionPtr revIDLastSave="0" documentId="13_ncr:1_{F8D70FF2-87C3-449A-9CB6-F9EC4099DFE3}" xr6:coauthVersionLast="47" xr6:coauthVersionMax="47" xr10:uidLastSave="{00000000-0000-0000-0000-000000000000}"/>
  <bookViews>
    <workbookView xWindow="-108" yWindow="-108" windowWidth="23256" windowHeight="12456" xr2:uid="{C7FCECC6-782C-4816-ABE6-FBE98254F43C}"/>
  </bookViews>
  <sheets>
    <sheet name="発注書" sheetId="6" r:id="rId1"/>
    <sheet name="お取引先様登録カード" sheetId="4" r:id="rId2"/>
    <sheet name="入力例)お取引先様登録カード" sheetId="5" r:id="rId3"/>
  </sheets>
  <definedNames>
    <definedName name="_xlnm.Print_Area" localSheetId="1">お取引先様登録カード!$A$1:$K$39</definedName>
    <definedName name="_xlnm.Print_Area" localSheetId="2">'入力例)お取引先様登録カード'!$A$1:$K$39</definedName>
    <definedName name="_xlnm.Print_Area" localSheetId="0">発注書!$B$2:$U$66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6" l="1"/>
  <c r="G63" i="6"/>
  <c r="E62" i="6"/>
  <c r="P47" i="6"/>
  <c r="P48" i="6"/>
  <c r="P49" i="6"/>
  <c r="P50" i="6"/>
  <c r="P52" i="6"/>
  <c r="P51" i="6"/>
  <c r="P54" i="6"/>
  <c r="P53" i="6"/>
  <c r="B11" i="5"/>
  <c r="B8" i="5"/>
</calcChain>
</file>

<file path=xl/sharedStrings.xml><?xml version="1.0" encoding="utf-8"?>
<sst xmlns="http://schemas.openxmlformats.org/spreadsheetml/2006/main" count="212" uniqueCount="113">
  <si>
    <t>お取引先様登録カード</t>
    <rPh sb="1" eb="7">
      <t>トリヒキサキサマトウロク</t>
    </rPh>
    <phoneticPr fontId="1"/>
  </si>
  <si>
    <t>適格事業所者
登録番号</t>
    <rPh sb="0" eb="5">
      <t>テキカクジギョウショ</t>
    </rPh>
    <rPh sb="5" eb="6">
      <t>シャ</t>
    </rPh>
    <rPh sb="7" eb="11">
      <t>トウロクバンゴウ</t>
    </rPh>
    <phoneticPr fontId="1"/>
  </si>
  <si>
    <t>E-mail</t>
    <phoneticPr fontId="1"/>
  </si>
  <si>
    <t>支払条件</t>
    <rPh sb="0" eb="2">
      <t>シハライ</t>
    </rPh>
    <rPh sb="2" eb="4">
      <t>ジョウケン</t>
    </rPh>
    <phoneticPr fontId="1"/>
  </si>
  <si>
    <t>支払方法</t>
    <rPh sb="0" eb="2">
      <t>シハライ</t>
    </rPh>
    <rPh sb="2" eb="4">
      <t>ホウホウ</t>
    </rPh>
    <phoneticPr fontId="1"/>
  </si>
  <si>
    <t>支払期日　</t>
    <rPh sb="0" eb="2">
      <t>シハライ</t>
    </rPh>
    <rPh sb="2" eb="4">
      <t>キジツ</t>
    </rPh>
    <phoneticPr fontId="1"/>
  </si>
  <si>
    <t>顧客コード</t>
    <rPh sb="0" eb="2">
      <t>コキャク</t>
    </rPh>
    <phoneticPr fontId="1"/>
  </si>
  <si>
    <t>（弊社記入欄）</t>
    <rPh sb="1" eb="3">
      <t>ヘイシャ</t>
    </rPh>
    <rPh sb="3" eb="5">
      <t>キニュウ</t>
    </rPh>
    <rPh sb="5" eb="6">
      <t>ラン</t>
    </rPh>
    <phoneticPr fontId="1"/>
  </si>
  <si>
    <t>弊社営業担当</t>
    <rPh sb="0" eb="2">
      <t>ヘイシャ</t>
    </rPh>
    <rPh sb="2" eb="6">
      <t>エイギョウタントウ</t>
    </rPh>
    <phoneticPr fontId="1"/>
  </si>
  <si>
    <t>弊社業務担当</t>
    <rPh sb="0" eb="2">
      <t>ヘイシャ</t>
    </rPh>
    <rPh sb="2" eb="4">
      <t>ギョウム</t>
    </rPh>
    <rPh sb="4" eb="6">
      <t>タントウ</t>
    </rPh>
    <phoneticPr fontId="1"/>
  </si>
  <si>
    <t>　・弊社が取扱う商品やサービスのご案内並びにご提供。</t>
    <rPh sb="2" eb="4">
      <t>ヘイシャ</t>
    </rPh>
    <rPh sb="5" eb="7">
      <t>トリアツカ</t>
    </rPh>
    <rPh sb="8" eb="10">
      <t>ショウヒン</t>
    </rPh>
    <rPh sb="17" eb="19">
      <t>アンナイ</t>
    </rPh>
    <rPh sb="19" eb="20">
      <t>ナラ</t>
    </rPh>
    <rPh sb="23" eb="25">
      <t>テイキョウ</t>
    </rPh>
    <phoneticPr fontId="1"/>
  </si>
  <si>
    <t>　・お客様からのお問い合わせへの対応、弊社からのお問い合わせ。</t>
    <rPh sb="3" eb="5">
      <t>キャクサマ</t>
    </rPh>
    <rPh sb="9" eb="10">
      <t>ト</t>
    </rPh>
    <rPh sb="11" eb="12">
      <t>ア</t>
    </rPh>
    <rPh sb="16" eb="18">
      <t>タイオウ</t>
    </rPh>
    <rPh sb="19" eb="21">
      <t>ヘイシャ</t>
    </rPh>
    <rPh sb="25" eb="26">
      <t>ト</t>
    </rPh>
    <rPh sb="27" eb="28">
      <t>ア</t>
    </rPh>
    <phoneticPr fontId="1"/>
  </si>
  <si>
    <t>弊社は次の場合を除き、ご提供頂いた個人情報を第三者に提供または開示致しません。</t>
    <rPh sb="0" eb="2">
      <t>ヘイシャ</t>
    </rPh>
    <rPh sb="3" eb="4">
      <t>ツギ</t>
    </rPh>
    <rPh sb="5" eb="7">
      <t>バアイ</t>
    </rPh>
    <rPh sb="8" eb="9">
      <t>ノゾ</t>
    </rPh>
    <rPh sb="12" eb="14">
      <t>テイキョウ</t>
    </rPh>
    <rPh sb="14" eb="15">
      <t>イタダ</t>
    </rPh>
    <rPh sb="17" eb="21">
      <t>コジンジョウホウ</t>
    </rPh>
    <rPh sb="22" eb="25">
      <t>ダイサンシャ</t>
    </rPh>
    <rPh sb="26" eb="28">
      <t>テイキョウ</t>
    </rPh>
    <rPh sb="31" eb="33">
      <t>カイジ</t>
    </rPh>
    <rPh sb="33" eb="34">
      <t>イタ</t>
    </rPh>
    <phoneticPr fontId="1"/>
  </si>
  <si>
    <t>　　使用目的の達成に必要な範囲で、個人情報の取り扱いを預託する場合、合併、会社分割、営業譲渡その他の事由によって事業の承継が行われる場合。</t>
    <rPh sb="2" eb="6">
      <t>シヨウモクテキ</t>
    </rPh>
    <rPh sb="7" eb="9">
      <t>タッセイ</t>
    </rPh>
    <rPh sb="10" eb="12">
      <t>ヒツヨウ</t>
    </rPh>
    <rPh sb="13" eb="15">
      <t>ハンイ</t>
    </rPh>
    <rPh sb="17" eb="21">
      <t>コジンジョウホウ</t>
    </rPh>
    <rPh sb="22" eb="23">
      <t>ト</t>
    </rPh>
    <rPh sb="24" eb="25">
      <t>アツカ</t>
    </rPh>
    <rPh sb="27" eb="28">
      <t>アズ</t>
    </rPh>
    <rPh sb="28" eb="29">
      <t>タク</t>
    </rPh>
    <rPh sb="31" eb="33">
      <t>バアイ</t>
    </rPh>
    <rPh sb="34" eb="36">
      <t>ガッペイ</t>
    </rPh>
    <rPh sb="37" eb="41">
      <t>カイシャブンカツ</t>
    </rPh>
    <rPh sb="42" eb="44">
      <t>エイギョウ</t>
    </rPh>
    <rPh sb="44" eb="46">
      <t>ジョウト</t>
    </rPh>
    <rPh sb="48" eb="49">
      <t>タ</t>
    </rPh>
    <rPh sb="50" eb="52">
      <t>ジユウ</t>
    </rPh>
    <rPh sb="56" eb="58">
      <t>ジギョウ</t>
    </rPh>
    <rPh sb="59" eb="61">
      <t>ショウケイ</t>
    </rPh>
    <rPh sb="62" eb="63">
      <t>オコナ</t>
    </rPh>
    <rPh sb="66" eb="68">
      <t>バアイ</t>
    </rPh>
    <phoneticPr fontId="1"/>
  </si>
  <si>
    <t>※太枠内のご記入をお願い致します。</t>
    <rPh sb="1" eb="4">
      <t>フトワクナイ</t>
    </rPh>
    <rPh sb="6" eb="8">
      <t>キニュウ</t>
    </rPh>
    <phoneticPr fontId="1"/>
  </si>
  <si>
    <t>代表者役職名
代表者氏名</t>
    <rPh sb="0" eb="3">
      <t>ダイヒョウシャ</t>
    </rPh>
    <rPh sb="3" eb="6">
      <t>ヤクショクメイ</t>
    </rPh>
    <phoneticPr fontId="1"/>
  </si>
  <si>
    <t>締日</t>
    <rPh sb="0" eb="2">
      <t>シメビ</t>
    </rPh>
    <phoneticPr fontId="1"/>
  </si>
  <si>
    <t>返信先FAX：０３－５２４２－１７１0</t>
    <rPh sb="0" eb="3">
      <t>ヘンシンサキ</t>
    </rPh>
    <phoneticPr fontId="1"/>
  </si>
  <si>
    <t>返信先メールアドレス：klc-keiri＠rentalcase.jp</t>
    <rPh sb="0" eb="3">
      <t>ヘンシンサキ</t>
    </rPh>
    <phoneticPr fontId="1"/>
  </si>
  <si>
    <t>　登録メールアドレス　</t>
    <rPh sb="1" eb="3">
      <t>トウロク</t>
    </rPh>
    <phoneticPr fontId="1"/>
  </si>
  <si>
    <t>業種</t>
    <rPh sb="0" eb="2">
      <t>ギョウシュ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</si>
  <si>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</si>
  <si>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</si>
  <si>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</si>
  <si>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</si>
  <si>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翌月末</t>
    <rPh sb="0" eb="3">
      <t>ヨクゲツマツ</t>
    </rPh>
    <phoneticPr fontId="1"/>
  </si>
  <si>
    <t>振込</t>
    <rPh sb="0" eb="2">
      <t>フリコミ</t>
    </rPh>
    <phoneticPr fontId="1"/>
  </si>
  <si>
    <t>※WEB明細照会システムを
ご利用されない場合は
ご郵送させていただきます。</t>
    <rPh sb="4" eb="6">
      <t>メイサイ</t>
    </rPh>
    <rPh sb="6" eb="8">
      <t>ショウカイ</t>
    </rPh>
    <rPh sb="15" eb="17">
      <t>リヨウ</t>
    </rPh>
    <rPh sb="21" eb="23">
      <t>バアイ</t>
    </rPh>
    <rPh sb="26" eb="28">
      <t>ユウソウ</t>
    </rPh>
    <phoneticPr fontId="1"/>
  </si>
  <si>
    <t>備考</t>
    <rPh sb="0" eb="2">
      <t>ビコウ</t>
    </rPh>
    <phoneticPr fontId="1"/>
  </si>
  <si>
    <t>末締</t>
    <rPh sb="0" eb="2">
      <t>マツジ</t>
    </rPh>
    <phoneticPr fontId="1"/>
  </si>
  <si>
    <t>記入日</t>
    <rPh sb="2" eb="3">
      <t>ビ</t>
    </rPh>
    <phoneticPr fontId="1"/>
  </si>
  <si>
    <t>記入者</t>
    <phoneticPr fontId="1"/>
  </si>
  <si>
    <t>請求先宛名</t>
    <rPh sb="3" eb="5">
      <t>アテナ</t>
    </rPh>
    <phoneticPr fontId="1"/>
  </si>
  <si>
    <t>住所</t>
    <phoneticPr fontId="1"/>
  </si>
  <si>
    <t>請求書必着日</t>
    <rPh sb="0" eb="3">
      <t>セイキュウショ</t>
    </rPh>
    <rPh sb="3" eb="6">
      <t>ヒッチャクビ</t>
    </rPh>
    <phoneticPr fontId="1"/>
  </si>
  <si>
    <t>利用する
(推奨)</t>
    <rPh sb="0" eb="2">
      <t>リヨウ</t>
    </rPh>
    <rPh sb="6" eb="8">
      <t>スイショウ</t>
    </rPh>
    <phoneticPr fontId="1"/>
  </si>
  <si>
    <t>利用しない</t>
    <rPh sb="0" eb="2">
      <t>リヨウ</t>
    </rPh>
    <phoneticPr fontId="1"/>
  </si>
  <si>
    <t>ＦＡＸ番号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</si>
  <si>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</si>
  <si>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恐れ入りますが、振込手数料はお客様の負担でお願い致します。</t>
    <rPh sb="0" eb="1">
      <t>オソ</t>
    </rPh>
    <rPh sb="2" eb="3">
      <t>イ</t>
    </rPh>
    <rPh sb="8" eb="10">
      <t>フリコミ</t>
    </rPh>
    <rPh sb="10" eb="13">
      <t>テスウリョウ</t>
    </rPh>
    <rPh sb="15" eb="17">
      <t>キャクサマ</t>
    </rPh>
    <rPh sb="18" eb="20">
      <t>フタン</t>
    </rPh>
    <rPh sb="22" eb="23">
      <t>ネガ</t>
    </rPh>
    <rPh sb="24" eb="25">
      <t>イタ</t>
    </rPh>
    <phoneticPr fontId="1"/>
  </si>
  <si>
    <t>10日</t>
    <rPh sb="2" eb="3">
      <t>ニチ</t>
    </rPh>
    <phoneticPr fontId="1"/>
  </si>
  <si>
    <t>上記条件に同意致します。</t>
  </si>
  <si>
    <t>＜上記条件と異なる場合は、下記に記載の程お願い致します＞</t>
    <rPh sb="1" eb="3">
      <t>ジョウキ</t>
    </rPh>
    <rPh sb="3" eb="5">
      <t>ジョウケン</t>
    </rPh>
    <rPh sb="6" eb="7">
      <t>コト</t>
    </rPh>
    <rPh sb="9" eb="11">
      <t>バアイ</t>
    </rPh>
    <rPh sb="13" eb="15">
      <t>カキ</t>
    </rPh>
    <rPh sb="16" eb="18">
      <t>キサイ</t>
    </rPh>
    <rPh sb="19" eb="20">
      <t>ホド</t>
    </rPh>
    <rPh sb="21" eb="22">
      <t>ネガイ</t>
    </rPh>
    <rPh sb="23" eb="24">
      <t>タ</t>
    </rPh>
    <phoneticPr fontId="1"/>
  </si>
  <si>
    <t>支払期日</t>
    <rPh sb="0" eb="2">
      <t>シハライ</t>
    </rPh>
    <rPh sb="2" eb="4">
      <t>キジツ</t>
    </rPh>
    <phoneticPr fontId="1"/>
  </si>
  <si>
    <t>請求書必着日</t>
    <rPh sb="0" eb="3">
      <t>セイキュウショ</t>
    </rPh>
    <rPh sb="3" eb="5">
      <t>ヒッチャク</t>
    </rPh>
    <rPh sb="5" eb="6">
      <t>ビ</t>
    </rPh>
    <phoneticPr fontId="1"/>
  </si>
  <si>
    <t>＜その他伝達事項＞</t>
    <rPh sb="3" eb="4">
      <t>ホカ</t>
    </rPh>
    <rPh sb="4" eb="6">
      <t>デンタツ</t>
    </rPh>
    <rPh sb="6" eb="8">
      <t>ジコウ</t>
    </rPh>
    <phoneticPr fontId="1"/>
  </si>
  <si>
    <t>弊社では、お客様の個人情報を次の目的の範囲内で利用します。</t>
    <rPh sb="0" eb="2">
      <t>ヘイシャ</t>
    </rPh>
    <rPh sb="6" eb="8">
      <t>キャクサマ</t>
    </rPh>
    <rPh sb="9" eb="13">
      <t>コジンジョウホウ</t>
    </rPh>
    <rPh sb="14" eb="15">
      <t>ツギ</t>
    </rPh>
    <rPh sb="16" eb="18">
      <t>モクテキ</t>
    </rPh>
    <rPh sb="19" eb="22">
      <t>ハンイナイ</t>
    </rPh>
    <rPh sb="23" eb="25">
      <t>リヨウ</t>
    </rPh>
    <phoneticPr fontId="1"/>
  </si>
  <si>
    <t>　・ご本人の同意がある場合　・法令に基づく場合　・人の生命、身体または財産の保護のために必要であって、ご本人の同意を得ることが困難な場合、</t>
    <rPh sb="15" eb="17">
      <t>ホウレイ</t>
    </rPh>
    <rPh sb="18" eb="19">
      <t>モト</t>
    </rPh>
    <rPh sb="21" eb="23">
      <t>バアイ</t>
    </rPh>
    <rPh sb="25" eb="26">
      <t>ヒト</t>
    </rPh>
    <rPh sb="27" eb="29">
      <t>セイメイ</t>
    </rPh>
    <rPh sb="30" eb="32">
      <t>シンタイ</t>
    </rPh>
    <rPh sb="35" eb="37">
      <t>ザイサン</t>
    </rPh>
    <rPh sb="38" eb="40">
      <t>ホゴ</t>
    </rPh>
    <rPh sb="44" eb="46">
      <t>ヒツヨウ</t>
    </rPh>
    <rPh sb="52" eb="54">
      <t>ホンニン</t>
    </rPh>
    <rPh sb="55" eb="57">
      <t>ドウイ</t>
    </rPh>
    <rPh sb="58" eb="59">
      <t>エ</t>
    </rPh>
    <rPh sb="63" eb="65">
      <t>コンナン</t>
    </rPh>
    <rPh sb="66" eb="68">
      <t>バアイ</t>
    </rPh>
    <phoneticPr fontId="1"/>
  </si>
  <si>
    <t>会社名</t>
    <rPh sb="0" eb="2">
      <t>カイシャ</t>
    </rPh>
    <rPh sb="2" eb="3">
      <t>メイ</t>
    </rPh>
    <phoneticPr fontId="1"/>
  </si>
  <si>
    <t>担当者</t>
    <rPh sb="0" eb="3">
      <t>タントウシャ</t>
    </rPh>
    <phoneticPr fontId="1"/>
  </si>
  <si>
    <t>WEB明細
照会システム
利用有無</t>
    <rPh sb="3" eb="5">
      <t>メイサイ</t>
    </rPh>
    <rPh sb="6" eb="8">
      <t>ショウカイ</t>
    </rPh>
    <rPh sb="13" eb="15">
      <t>リヨウ</t>
    </rPh>
    <rPh sb="15" eb="17">
      <t>ウム</t>
    </rPh>
    <phoneticPr fontId="1"/>
  </si>
  <si>
    <t>会社名
(フリガナ)</t>
    <rPh sb="0" eb="2">
      <t>カイシャ</t>
    </rPh>
    <phoneticPr fontId="1"/>
  </si>
  <si>
    <t>住所(フリガナ)</t>
    <rPh sb="0" eb="2">
      <t>ジュウショ</t>
    </rPh>
    <phoneticPr fontId="1"/>
  </si>
  <si>
    <t>葛飾　ゆきまる</t>
    <rPh sb="0" eb="2">
      <t>カツシカ</t>
    </rPh>
    <phoneticPr fontId="1"/>
  </si>
  <si>
    <t>株式会社葛飾冷機センター</t>
    <rPh sb="0" eb="4">
      <t>カブシキガイシャ</t>
    </rPh>
    <rPh sb="4" eb="6">
      <t>カツシカ</t>
    </rPh>
    <rPh sb="6" eb="8">
      <t>レイキ</t>
    </rPh>
    <phoneticPr fontId="1"/>
  </si>
  <si>
    <t>121-0071</t>
    <phoneticPr fontId="1"/>
  </si>
  <si>
    <t>東京都足立区東六月町1-6</t>
    <rPh sb="0" eb="2">
      <t>トウキョウ</t>
    </rPh>
    <rPh sb="2" eb="3">
      <t>ト</t>
    </rPh>
    <rPh sb="3" eb="6">
      <t>アダチク</t>
    </rPh>
    <rPh sb="6" eb="7">
      <t>ヒガシ</t>
    </rPh>
    <rPh sb="7" eb="9">
      <t>ロクガツ</t>
    </rPh>
    <rPh sb="9" eb="10">
      <t>チョウ</t>
    </rPh>
    <phoneticPr fontId="1"/>
  </si>
  <si>
    <t>03-5242-1711</t>
    <phoneticPr fontId="1"/>
  </si>
  <si>
    <t>03-5242-1710</t>
    <phoneticPr fontId="1"/>
  </si>
  <si>
    <t>yukimaru@rentalcase.jp</t>
    <phoneticPr fontId="1"/>
  </si>
  <si>
    <t>T7010601060600</t>
    <phoneticPr fontId="1"/>
  </si>
  <si>
    <t>代表取締役　新井　高洋</t>
    <rPh sb="0" eb="2">
      <t>ダイヒョウ</t>
    </rPh>
    <rPh sb="2" eb="5">
      <t>トリシマリヤク</t>
    </rPh>
    <rPh sb="6" eb="8">
      <t>アライ</t>
    </rPh>
    <rPh sb="9" eb="11">
      <t>タカヒロ</t>
    </rPh>
    <phoneticPr fontId="1"/>
  </si>
  <si>
    <t>管理部総務経理課</t>
    <rPh sb="0" eb="2">
      <t>カンリ</t>
    </rPh>
    <rPh sb="2" eb="3">
      <t>ブ</t>
    </rPh>
    <rPh sb="3" eb="5">
      <t>ソウム</t>
    </rPh>
    <rPh sb="5" eb="7">
      <t>ケイリ</t>
    </rPh>
    <rPh sb="7" eb="8">
      <t>カ</t>
    </rPh>
    <phoneticPr fontId="1"/>
  </si>
  <si>
    <r>
      <t>※</t>
    </r>
    <r>
      <rPr>
        <b/>
        <sz val="11"/>
        <color rgb="FFFF0000"/>
        <rFont val="ＭＳ Ｐゴシック"/>
        <family val="3"/>
        <charset val="128"/>
      </rPr>
      <t>赤線内</t>
    </r>
    <r>
      <rPr>
        <sz val="11"/>
        <color theme="1"/>
        <rFont val="ＭＳ Ｐゴシック"/>
        <family val="3"/>
        <charset val="128"/>
      </rPr>
      <t>は必ず☑および必要事項をご記入ください。</t>
    </r>
    <rPh sb="1" eb="2">
      <t>アカ</t>
    </rPh>
    <rPh sb="2" eb="3">
      <t>セン</t>
    </rPh>
    <rPh sb="3" eb="4">
      <t>ナイ</t>
    </rPh>
    <rPh sb="5" eb="6">
      <t>カナラ</t>
    </rPh>
    <rPh sb="11" eb="15">
      <t>ヒツヨウジコウ</t>
    </rPh>
    <rPh sb="17" eb="19">
      <t>キニュウ</t>
    </rPh>
    <phoneticPr fontId="21"/>
  </si>
  <si>
    <t>株式会社葛飾冷機センター</t>
    <rPh sb="0" eb="4">
      <t>カブシキガイシャ</t>
    </rPh>
    <rPh sb="4" eb="8">
      <t>カツシカレイキ</t>
    </rPh>
    <phoneticPr fontId="21"/>
  </si>
  <si>
    <t>※弊社担当者名は必ずご記入ください。</t>
    <rPh sb="1" eb="3">
      <t>ヘイシャ</t>
    </rPh>
    <rPh sb="3" eb="6">
      <t>タントウシャ</t>
    </rPh>
    <rPh sb="6" eb="7">
      <t>メイ</t>
    </rPh>
    <rPh sb="8" eb="9">
      <t>カナラ</t>
    </rPh>
    <rPh sb="11" eb="13">
      <t>キニュウ</t>
    </rPh>
    <phoneticPr fontId="21"/>
  </si>
  <si>
    <t>ＦＡＸ</t>
    <phoneticPr fontId="21"/>
  </si>
  <si>
    <t>03-5242-1710</t>
    <phoneticPr fontId="21"/>
  </si>
  <si>
    <t>E-Mail</t>
    <phoneticPr fontId="21"/>
  </si>
  <si>
    <t>行</t>
    <rPh sb="0" eb="1">
      <t>ユ</t>
    </rPh>
    <phoneticPr fontId="21"/>
  </si>
  <si>
    <t>枚中</t>
    <rPh sb="0" eb="1">
      <t>マイ</t>
    </rPh>
    <rPh sb="1" eb="2">
      <t>チュウ</t>
    </rPh>
    <phoneticPr fontId="21"/>
  </si>
  <si>
    <t>枚目</t>
    <rPh sb="0" eb="2">
      <t>マイメ</t>
    </rPh>
    <phoneticPr fontId="21"/>
  </si>
  <si>
    <t>貴社名</t>
    <rPh sb="0" eb="3">
      <t>キシャメイ</t>
    </rPh>
    <phoneticPr fontId="21"/>
  </si>
  <si>
    <t>フリガナ</t>
    <phoneticPr fontId="21"/>
  </si>
  <si>
    <t>発注日</t>
    <rPh sb="0" eb="3">
      <t>ハッチュウビ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</si>
  <si>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</si>
  <si>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</si>
  <si>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</si>
  <si>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お名前</t>
    <rPh sb="1" eb="3">
      <t>ナマエ</t>
    </rPh>
    <phoneticPr fontId="21"/>
  </si>
  <si>
    <t>〒</t>
    <phoneticPr fontId="21"/>
  </si>
  <si>
    <t>フルネームで
ご記入ください</t>
    <rPh sb="8" eb="10">
      <t>キニュウ</t>
    </rPh>
    <phoneticPr fontId="21"/>
  </si>
  <si>
    <t>様</t>
    <rPh sb="0" eb="1">
      <t>サマ</t>
    </rPh>
    <phoneticPr fontId="21"/>
  </si>
  <si>
    <t>※ビル名、棟、部屋番号まで必ず記入ください。</t>
    <rPh sb="3" eb="4">
      <t>メイ</t>
    </rPh>
    <rPh sb="5" eb="6">
      <t>トウ</t>
    </rPh>
    <rPh sb="7" eb="11">
      <t>ヘヤバンゴウ</t>
    </rPh>
    <rPh sb="13" eb="14">
      <t>カナラ</t>
    </rPh>
    <rPh sb="15" eb="17">
      <t>キニュウ</t>
    </rPh>
    <phoneticPr fontId="21"/>
  </si>
  <si>
    <t>ご住所</t>
    <rPh sb="1" eb="3">
      <t>ジュウショ</t>
    </rPh>
    <phoneticPr fontId="21"/>
  </si>
  <si>
    <t>ＴＥＬ</t>
    <phoneticPr fontId="21"/>
  </si>
  <si>
    <t>携帯</t>
    <rPh sb="0" eb="2">
      <t>ケイタイ</t>
    </rPh>
    <phoneticPr fontId="21"/>
  </si>
  <si>
    <t>※ご発注者と同じ場合は、同上とご記入ください。</t>
    <rPh sb="2" eb="5">
      <t>ハッチュウシャ</t>
    </rPh>
    <rPh sb="6" eb="7">
      <t>オナ</t>
    </rPh>
    <rPh sb="8" eb="10">
      <t>バアイ</t>
    </rPh>
    <rPh sb="12" eb="14">
      <t>ドウジョウ</t>
    </rPh>
    <rPh sb="16" eb="18">
      <t>キニュウ</t>
    </rPh>
    <phoneticPr fontId="21"/>
  </si>
  <si>
    <t>先様
ご社名</t>
    <rPh sb="0" eb="2">
      <t>サキサマ</t>
    </rPh>
    <rPh sb="4" eb="6">
      <t>シャメイ</t>
    </rPh>
    <phoneticPr fontId="21"/>
  </si>
  <si>
    <t xml:space="preserve">先様名
</t>
    <rPh sb="0" eb="2">
      <t>サキサマ</t>
    </rPh>
    <rPh sb="2" eb="3">
      <t>メイ</t>
    </rPh>
    <phoneticPr fontId="21"/>
  </si>
  <si>
    <t>ホール名</t>
    <rPh sb="3" eb="4">
      <t>メイ</t>
    </rPh>
    <phoneticPr fontId="21"/>
  </si>
  <si>
    <t>受取人名</t>
    <rPh sb="0" eb="4">
      <t>ウケトリニンメイ</t>
    </rPh>
    <phoneticPr fontId="21"/>
  </si>
  <si>
    <t>納品先名
展示会名
催事名など</t>
    <rPh sb="0" eb="4">
      <t>ノウヒンサキメイ</t>
    </rPh>
    <rPh sb="5" eb="9">
      <t>テンジカイメイ</t>
    </rPh>
    <rPh sb="10" eb="13">
      <t>サイジメイ</t>
    </rPh>
    <phoneticPr fontId="21"/>
  </si>
  <si>
    <t>小間Ｎｏ．</t>
    <rPh sb="0" eb="2">
      <t>ショウマ</t>
    </rPh>
    <phoneticPr fontId="21"/>
  </si>
  <si>
    <t>日時</t>
    <rPh sb="0" eb="2">
      <t>ニチジ</t>
    </rPh>
    <phoneticPr fontId="21"/>
  </si>
  <si>
    <t>＜搬入＞</t>
    <rPh sb="1" eb="3">
      <t>ハンニュウ</t>
    </rPh>
    <phoneticPr fontId="21"/>
  </si>
  <si>
    <t>月</t>
    <rPh sb="0" eb="1">
      <t>ガツ</t>
    </rPh>
    <phoneticPr fontId="21"/>
  </si>
  <si>
    <t>＜搬出＞</t>
    <rPh sb="1" eb="3">
      <t>ハンシュツ</t>
    </rPh>
    <phoneticPr fontId="21"/>
  </si>
  <si>
    <t>カタログNo.</t>
    <phoneticPr fontId="21"/>
  </si>
  <si>
    <t>品　名</t>
    <rPh sb="0" eb="1">
      <t>ヒン</t>
    </rPh>
    <rPh sb="2" eb="3">
      <t>ナ</t>
    </rPh>
    <phoneticPr fontId="21"/>
  </si>
  <si>
    <t>台　数</t>
    <rPh sb="0" eb="1">
      <t>ダイ</t>
    </rPh>
    <rPh sb="2" eb="3">
      <t>スウ</t>
    </rPh>
    <phoneticPr fontId="21"/>
  </si>
  <si>
    <t>単　価</t>
    <rPh sb="0" eb="1">
      <t>タン</t>
    </rPh>
    <rPh sb="2" eb="3">
      <t>アタイ</t>
    </rPh>
    <phoneticPr fontId="21"/>
  </si>
  <si>
    <t>料　金</t>
    <rPh sb="0" eb="1">
      <t>リョウ</t>
    </rPh>
    <rPh sb="2" eb="3">
      <t>キン</t>
    </rPh>
    <phoneticPr fontId="21"/>
  </si>
  <si>
    <t>備　考</t>
    <rPh sb="0" eb="1">
      <t>ビ</t>
    </rPh>
    <rPh sb="2" eb="3">
      <t>コウ</t>
    </rPh>
    <phoneticPr fontId="21"/>
  </si>
  <si>
    <t>＜特記事項＞</t>
    <rPh sb="1" eb="5">
      <t>トッキジコウ</t>
    </rPh>
    <phoneticPr fontId="21"/>
  </si>
  <si>
    <t>合　計</t>
    <rPh sb="0" eb="1">
      <t>ゴウ</t>
    </rPh>
    <rPh sb="2" eb="3">
      <t>ケイ</t>
    </rPh>
    <phoneticPr fontId="21"/>
  </si>
  <si>
    <t>消費税</t>
    <rPh sb="0" eb="3">
      <t>ショウヒゼイ</t>
    </rPh>
    <phoneticPr fontId="21"/>
  </si>
  <si>
    <t>台</t>
    <rPh sb="0" eb="1">
      <t>ダイ</t>
    </rPh>
    <phoneticPr fontId="21"/>
  </si>
  <si>
    <t>合計金額</t>
    <rPh sb="0" eb="4">
      <t>ゴウケイキンガク</t>
    </rPh>
    <phoneticPr fontId="21"/>
  </si>
  <si>
    <t>上記の通り発注します。</t>
    <rPh sb="0" eb="2">
      <t>ジョウキ</t>
    </rPh>
    <rPh sb="3" eb="4">
      <t>トオ</t>
    </rPh>
    <rPh sb="5" eb="7">
      <t>ハッチュウ</t>
    </rPh>
    <phoneticPr fontId="21"/>
  </si>
  <si>
    <t>間違いなくご注文をお受け致しました。</t>
    <rPh sb="0" eb="2">
      <t>マチガ</t>
    </rPh>
    <rPh sb="6" eb="8">
      <t>チュウモン</t>
    </rPh>
    <rPh sb="10" eb="11">
      <t>ウ</t>
    </rPh>
    <rPh sb="12" eb="13">
      <t>イタ</t>
    </rPh>
    <phoneticPr fontId="21"/>
  </si>
  <si>
    <t>【受注ご確認】</t>
    <rPh sb="1" eb="3">
      <t>ジュチュウ</t>
    </rPh>
    <rPh sb="4" eb="6">
      <t>カクニン</t>
    </rPh>
    <phoneticPr fontId="21"/>
  </si>
  <si>
    <t>受注確認者</t>
    <rPh sb="0" eb="5">
      <t>ジュチュウカクニンシャ</t>
    </rPh>
    <phoneticPr fontId="21"/>
  </si>
  <si>
    <t>katsurei17cont11@rentalcase.jp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</si>
</sst>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＜&quot;\ @\ &quot;＞&quot;"/>
    <numFmt numFmtId="177" formatCode="0_);[Red]\(0\)"/>
  </numFmts>
  <fonts count="2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20"/>
      <color theme="1"/>
      <name val="UD デジタル 教科書体 NP-B"/>
      <family val="1"/>
      <charset val="128"/>
    </font>
    <font>
      <u/>
      <sz val="20"/>
      <color theme="1"/>
      <name val="UD デジタル 教科書体 NP-B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u/>
      <sz val="24"/>
      <color theme="1"/>
      <name val="UD デジタル 教科書体 NP-B"/>
      <family val="1"/>
      <charset val="128"/>
    </font>
    <font>
      <sz val="9"/>
      <color theme="1"/>
      <name val="UD デジタル 教科書体 NP-B"/>
      <family val="1"/>
      <charset val="128"/>
    </font>
    <font>
      <sz val="16"/>
      <color theme="1"/>
      <name val="UD デジタル 教科書体 NP-B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6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auto="1"/>
      </right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auto="1"/>
      </right>
      <top/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auto="1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 style="dotted">
        <color indexed="64"/>
      </bottom>
      <diagonal/>
    </border>
    <border>
      <left/>
      <right/>
      <top style="medium">
        <color rgb="FFFF0000"/>
      </top>
      <bottom style="dotted">
        <color indexed="64"/>
      </bottom>
      <diagonal/>
    </border>
    <border>
      <left/>
      <right style="thin">
        <color indexed="64"/>
      </right>
      <top style="medium">
        <color rgb="FFFF0000"/>
      </top>
      <bottom style="dotted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auto="1"/>
      </top>
      <bottom/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6" fontId="14" fillId="0" borderId="0" applyFont="0" applyFill="0" applyBorder="0" applyAlignment="0" applyProtection="0">
      <alignment vertical="center"/>
    </xf>
    <xf numFmtId="0" fontId="19" fillId="0" borderId="0"/>
    <xf numFmtId="0" fontId="23" fillId="0" borderId="0" applyNumberFormat="0" applyFill="0" applyBorder="0" applyAlignment="0" applyProtection="0"/>
    <xf numFmtId="38" fontId="19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9" xfId="0" applyBorder="1">
      <alignment vertical="center"/>
    </xf>
    <xf numFmtId="0" fontId="8" fillId="3" borderId="10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distributed" vertical="center" shrinkToFit="1"/>
    </xf>
    <xf numFmtId="0" fontId="0" fillId="3" borderId="5" xfId="0" applyFill="1" applyBorder="1" applyAlignment="1">
      <alignment horizontal="distributed" vertical="center" shrinkToFit="1"/>
    </xf>
    <xf numFmtId="0" fontId="8" fillId="2" borderId="40" xfId="0" applyFont="1" applyFill="1" applyBorder="1" applyAlignment="1">
      <alignment horizontal="distributed" vertical="center" shrinkToFit="1"/>
    </xf>
    <xf numFmtId="0" fontId="8" fillId="0" borderId="43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distributed" vertical="center" shrinkToFit="1"/>
    </xf>
    <xf numFmtId="0" fontId="8" fillId="2" borderId="44" xfId="0" applyFont="1" applyFill="1" applyBorder="1" applyAlignment="1">
      <alignment horizontal="distributed" vertical="center"/>
    </xf>
    <xf numFmtId="0" fontId="8" fillId="2" borderId="31" xfId="0" applyFont="1" applyFill="1" applyBorder="1" applyAlignment="1">
      <alignment horizontal="distributed" vertical="center"/>
    </xf>
    <xf numFmtId="0" fontId="8" fillId="2" borderId="40" xfId="0" applyFont="1" applyFill="1" applyBorder="1" applyAlignment="1">
      <alignment horizontal="distributed" vertical="center" wrapText="1"/>
    </xf>
    <xf numFmtId="0" fontId="8" fillId="2" borderId="40" xfId="0" applyFont="1" applyFill="1" applyBorder="1" applyAlignment="1">
      <alignment horizontal="distributed" vertical="center"/>
    </xf>
    <xf numFmtId="0" fontId="8" fillId="2" borderId="45" xfId="0" applyFont="1" applyFill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10" fillId="0" borderId="9" xfId="0" applyFont="1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176" fontId="15" fillId="0" borderId="8" xfId="0" applyNumberFormat="1" applyFont="1" applyBorder="1" applyAlignment="1">
      <alignment horizontal="left" vertical="center" indent="1"/>
    </xf>
    <xf numFmtId="176" fontId="15" fillId="0" borderId="9" xfId="0" applyNumberFormat="1" applyFont="1" applyBorder="1">
      <alignment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0" fillId="0" borderId="6" xfId="0" applyBorder="1">
      <alignment vertical="center"/>
    </xf>
    <xf numFmtId="0" fontId="5" fillId="0" borderId="6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176" fontId="16" fillId="0" borderId="9" xfId="0" applyNumberFormat="1" applyFont="1" applyBorder="1">
      <alignment vertical="center"/>
    </xf>
    <xf numFmtId="176" fontId="16" fillId="0" borderId="8" xfId="0" applyNumberFormat="1" applyFont="1" applyBorder="1" applyAlignment="1">
      <alignment horizontal="left" vertical="center" indent="1"/>
    </xf>
    <xf numFmtId="0" fontId="17" fillId="0" borderId="0" xfId="0" applyFont="1" applyAlignment="1">
      <alignment vertical="center" shrinkToFit="1"/>
    </xf>
    <xf numFmtId="0" fontId="8" fillId="2" borderId="40" xfId="0" applyFont="1" applyFill="1" applyBorder="1" applyAlignment="1">
      <alignment horizontal="distributed" vertical="center" wrapText="1" shrinkToFit="1"/>
    </xf>
    <xf numFmtId="0" fontId="0" fillId="0" borderId="3" xfId="0" applyBorder="1" applyAlignment="1">
      <alignment vertical="center" shrinkToFit="1"/>
    </xf>
    <xf numFmtId="0" fontId="18" fillId="0" borderId="4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22" fillId="0" borderId="0" xfId="2" applyFont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54" xfId="2" applyFont="1" applyBorder="1" applyAlignment="1">
      <alignment vertical="center"/>
    </xf>
    <xf numFmtId="0" fontId="8" fillId="0" borderId="57" xfId="2" applyFont="1" applyBorder="1" applyAlignment="1">
      <alignment horizontal="center" vertical="center" shrinkToFit="1"/>
    </xf>
    <xf numFmtId="0" fontId="8" fillId="0" borderId="3" xfId="2" applyFont="1" applyBorder="1" applyAlignment="1">
      <alignment vertical="center" shrinkToFit="1"/>
    </xf>
    <xf numFmtId="0" fontId="8" fillId="0" borderId="4" xfId="2" applyFont="1" applyBorder="1" applyAlignment="1">
      <alignment vertical="center" shrinkToFit="1"/>
    </xf>
    <xf numFmtId="0" fontId="8" fillId="0" borderId="0" xfId="2" applyFont="1" applyAlignment="1">
      <alignment vertical="center" textRotation="255"/>
    </xf>
    <xf numFmtId="0" fontId="24" fillId="0" borderId="60" xfId="2" applyFont="1" applyBorder="1" applyAlignment="1">
      <alignment horizontal="center" vertical="center" shrinkToFit="1"/>
    </xf>
    <xf numFmtId="0" fontId="8" fillId="0" borderId="64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 shrinkToFit="1"/>
    </xf>
    <xf numFmtId="0" fontId="8" fillId="0" borderId="65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24" fillId="0" borderId="8" xfId="2" applyFont="1" applyBorder="1" applyAlignment="1">
      <alignment horizontal="center" vertical="center" shrinkToFit="1"/>
    </xf>
    <xf numFmtId="0" fontId="8" fillId="0" borderId="4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24" fillId="0" borderId="55" xfId="2" applyFont="1" applyBorder="1" applyAlignment="1">
      <alignment horizontal="right" vertical="center"/>
    </xf>
    <xf numFmtId="0" fontId="8" fillId="0" borderId="0" xfId="2" applyFont="1" applyAlignment="1">
      <alignment horizontal="center" vertical="center" textRotation="255"/>
    </xf>
    <xf numFmtId="0" fontId="8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0" fontId="24" fillId="0" borderId="76" xfId="2" applyFont="1" applyBorder="1" applyAlignment="1">
      <alignment horizontal="center" vertical="center" shrinkToFit="1"/>
    </xf>
    <xf numFmtId="0" fontId="8" fillId="0" borderId="77" xfId="2" applyFont="1" applyBorder="1" applyAlignment="1">
      <alignment horizontal="center" vertical="center" shrinkToFit="1"/>
    </xf>
    <xf numFmtId="0" fontId="24" fillId="0" borderId="61" xfId="2" applyFont="1" applyBorder="1" applyAlignment="1">
      <alignment horizontal="center" vertical="center" shrinkToFit="1"/>
    </xf>
    <xf numFmtId="0" fontId="8" fillId="0" borderId="77" xfId="2" applyFont="1" applyBorder="1" applyAlignment="1">
      <alignment horizontal="center" vertical="center"/>
    </xf>
    <xf numFmtId="0" fontId="8" fillId="0" borderId="77" xfId="2" applyFont="1" applyBorder="1" applyAlignment="1">
      <alignment vertical="center"/>
    </xf>
    <xf numFmtId="0" fontId="18" fillId="0" borderId="77" xfId="2" applyFont="1" applyBorder="1" applyAlignment="1">
      <alignment vertical="center" shrinkToFit="1"/>
    </xf>
    <xf numFmtId="0" fontId="18" fillId="0" borderId="86" xfId="2" applyFont="1" applyBorder="1" applyAlignment="1">
      <alignment vertical="center" shrinkToFit="1"/>
    </xf>
    <xf numFmtId="0" fontId="8" fillId="0" borderId="57" xfId="2" applyFont="1" applyBorder="1" applyAlignment="1">
      <alignment horizontal="center" vertical="center"/>
    </xf>
    <xf numFmtId="0" fontId="8" fillId="0" borderId="57" xfId="2" applyFont="1" applyBorder="1" applyAlignment="1">
      <alignment vertical="center"/>
    </xf>
    <xf numFmtId="0" fontId="8" fillId="0" borderId="88" xfId="2" applyFont="1" applyBorder="1" applyAlignment="1">
      <alignment horizontal="center" vertical="center" shrinkToFit="1"/>
    </xf>
    <xf numFmtId="0" fontId="18" fillId="0" borderId="88" xfId="2" applyFont="1" applyBorder="1" applyAlignment="1">
      <alignment vertical="center" shrinkToFit="1"/>
    </xf>
    <xf numFmtId="0" fontId="18" fillId="0" borderId="89" xfId="2" applyFont="1" applyBorder="1" applyAlignment="1">
      <alignment vertical="center" shrinkToFit="1"/>
    </xf>
    <xf numFmtId="0" fontId="8" fillId="0" borderId="109" xfId="2" applyFont="1" applyBorder="1" applyAlignment="1">
      <alignment vertical="center" shrinkToFit="1"/>
    </xf>
    <xf numFmtId="0" fontId="8" fillId="0" borderId="110" xfId="2" applyFont="1" applyBorder="1" applyAlignment="1">
      <alignment horizontal="center" vertical="center" shrinkToFit="1"/>
    </xf>
    <xf numFmtId="0" fontId="27" fillId="0" borderId="0" xfId="2" applyFont="1" applyAlignment="1">
      <alignment vertical="center"/>
    </xf>
    <xf numFmtId="0" fontId="8" fillId="0" borderId="22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horizontal="distributed" vertical="center" indent="1" shrinkToFit="1"/>
    </xf>
    <xf numFmtId="0" fontId="8" fillId="0" borderId="50" xfId="2" applyFont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56" xfId="2" applyFont="1" applyBorder="1" applyAlignment="1">
      <alignment horizontal="center" vertical="center" shrinkToFit="1"/>
    </xf>
    <xf numFmtId="0" fontId="8" fillId="0" borderId="57" xfId="2" applyFont="1" applyBorder="1" applyAlignment="1">
      <alignment horizontal="center" vertical="center" shrinkToFit="1"/>
    </xf>
    <xf numFmtId="0" fontId="8" fillId="0" borderId="58" xfId="2" applyFont="1" applyBorder="1" applyAlignment="1">
      <alignment horizontal="center" vertical="center" shrinkToFit="1"/>
    </xf>
    <xf numFmtId="0" fontId="8" fillId="0" borderId="53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0" xfId="2" applyFont="1" applyAlignment="1">
      <alignment horizontal="distributed" vertical="center"/>
    </xf>
    <xf numFmtId="0" fontId="23" fillId="0" borderId="0" xfId="3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8" fillId="0" borderId="55" xfId="2" applyFont="1" applyBorder="1" applyAlignment="1">
      <alignment horizontal="left" vertical="center" shrinkToFit="1"/>
    </xf>
    <xf numFmtId="0" fontId="8" fillId="0" borderId="70" xfId="2" applyFont="1" applyBorder="1" applyAlignment="1">
      <alignment horizontal="center" vertical="top" shrinkToFit="1"/>
    </xf>
    <xf numFmtId="0" fontId="8" fillId="0" borderId="54" xfId="2" applyFont="1" applyBorder="1" applyAlignment="1">
      <alignment horizontal="center" vertical="top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5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 shrinkToFit="1"/>
    </xf>
    <xf numFmtId="49" fontId="8" fillId="0" borderId="67" xfId="2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>
      <alignment horizontal="center" vertical="center" shrinkToFit="1"/>
    </xf>
    <xf numFmtId="49" fontId="8" fillId="0" borderId="69" xfId="2" applyNumberFormat="1" applyFont="1" applyBorder="1" applyAlignment="1">
      <alignment horizontal="center" vertical="center" shrinkToFit="1"/>
    </xf>
    <xf numFmtId="0" fontId="24" fillId="0" borderId="66" xfId="2" applyFont="1" applyBorder="1" applyAlignment="1">
      <alignment horizontal="center" vertical="center" wrapText="1"/>
    </xf>
    <xf numFmtId="0" fontId="24" fillId="0" borderId="15" xfId="2" applyFont="1" applyBorder="1" applyAlignment="1">
      <alignment horizontal="center" vertical="center" wrapText="1"/>
    </xf>
    <xf numFmtId="0" fontId="24" fillId="0" borderId="68" xfId="2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 shrinkToFit="1"/>
    </xf>
    <xf numFmtId="0" fontId="8" fillId="0" borderId="66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68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61" xfId="2" applyFont="1" applyBorder="1" applyAlignment="1">
      <alignment horizontal="center" vertical="center" shrinkToFit="1"/>
    </xf>
    <xf numFmtId="0" fontId="8" fillId="0" borderId="62" xfId="2" applyFont="1" applyBorder="1" applyAlignment="1">
      <alignment horizontal="center" vertical="center" shrinkToFit="1"/>
    </xf>
    <xf numFmtId="0" fontId="8" fillId="0" borderId="63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67" xfId="2" applyFont="1" applyBorder="1" applyAlignment="1">
      <alignment horizontal="center" vertical="center" shrinkToFit="1"/>
    </xf>
    <xf numFmtId="0" fontId="8" fillId="0" borderId="69" xfId="2" applyFont="1" applyBorder="1" applyAlignment="1">
      <alignment horizontal="center" vertical="center" shrinkToFit="1"/>
    </xf>
    <xf numFmtId="0" fontId="8" fillId="0" borderId="73" xfId="2" applyFont="1" applyBorder="1" applyAlignment="1">
      <alignment horizontal="center" vertical="center" shrinkToFit="1"/>
    </xf>
    <xf numFmtId="0" fontId="8" fillId="0" borderId="74" xfId="2" applyFont="1" applyBorder="1" applyAlignment="1">
      <alignment horizontal="center" vertical="center" shrinkToFit="1"/>
    </xf>
    <xf numFmtId="49" fontId="8" fillId="0" borderId="74" xfId="2" applyNumberFormat="1" applyFont="1" applyBorder="1" applyAlignment="1">
      <alignment horizontal="center" vertical="center" shrinkToFit="1"/>
    </xf>
    <xf numFmtId="0" fontId="8" fillId="0" borderId="74" xfId="2" applyFont="1" applyBorder="1" applyAlignment="1">
      <alignment horizontal="center" vertical="center"/>
    </xf>
    <xf numFmtId="0" fontId="8" fillId="0" borderId="74" xfId="2" applyFont="1" applyBorder="1" applyAlignment="1">
      <alignment horizontal="left" vertical="center" indent="1" shrinkToFit="1"/>
    </xf>
    <xf numFmtId="0" fontId="8" fillId="0" borderId="75" xfId="2" applyFont="1" applyBorder="1" applyAlignment="1">
      <alignment horizontal="left" vertical="center" indent="1" shrinkToFit="1"/>
    </xf>
    <xf numFmtId="0" fontId="8" fillId="0" borderId="50" xfId="2" applyFont="1" applyBorder="1" applyAlignment="1">
      <alignment horizontal="center" vertical="center" wrapText="1"/>
    </xf>
    <xf numFmtId="0" fontId="8" fillId="0" borderId="59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6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5" xfId="2" applyFont="1" applyBorder="1" applyAlignment="1">
      <alignment horizontal="center" vertical="center" shrinkToFit="1"/>
    </xf>
    <xf numFmtId="0" fontId="8" fillId="0" borderId="70" xfId="2" applyFont="1" applyBorder="1" applyAlignment="1">
      <alignment horizontal="center" vertical="center" shrinkToFit="1"/>
    </xf>
    <xf numFmtId="0" fontId="8" fillId="0" borderId="54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left" vertical="center" wrapText="1" shrinkToFit="1"/>
    </xf>
    <xf numFmtId="0" fontId="8" fillId="0" borderId="7" xfId="2" applyFont="1" applyBorder="1" applyAlignment="1">
      <alignment horizontal="left" vertical="center" shrinkToFit="1"/>
    </xf>
    <xf numFmtId="0" fontId="8" fillId="0" borderId="71" xfId="2" applyFont="1" applyBorder="1" applyAlignment="1">
      <alignment horizontal="center" vertical="center" shrinkToFit="1"/>
    </xf>
    <xf numFmtId="0" fontId="8" fillId="0" borderId="72" xfId="2" applyFont="1" applyBorder="1" applyAlignment="1">
      <alignment horizontal="center" vertical="center" shrinkToFit="1"/>
    </xf>
    <xf numFmtId="49" fontId="8" fillId="0" borderId="72" xfId="2" applyNumberFormat="1" applyFont="1" applyBorder="1" applyAlignment="1">
      <alignment horizontal="center" vertical="center" shrinkToFit="1"/>
    </xf>
    <xf numFmtId="0" fontId="8" fillId="0" borderId="77" xfId="2" applyFont="1" applyBorder="1" applyAlignment="1">
      <alignment horizontal="center" vertical="center" shrinkToFit="1"/>
    </xf>
    <xf numFmtId="0" fontId="8" fillId="0" borderId="78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24" fillId="0" borderId="82" xfId="2" applyFont="1" applyBorder="1" applyAlignment="1">
      <alignment horizontal="center" vertical="center" shrinkToFit="1"/>
    </xf>
    <xf numFmtId="0" fontId="24" fillId="0" borderId="83" xfId="2" applyFont="1" applyBorder="1" applyAlignment="1">
      <alignment horizontal="center" vertical="center" shrinkToFit="1"/>
    </xf>
    <xf numFmtId="0" fontId="24" fillId="0" borderId="7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2" xfId="2" applyFont="1" applyBorder="1" applyAlignment="1">
      <alignment horizontal="center" vertical="center" shrinkToFit="1"/>
    </xf>
    <xf numFmtId="0" fontId="24" fillId="0" borderId="3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50" xfId="2" applyFont="1" applyBorder="1" applyAlignment="1">
      <alignment horizontal="center" vertical="top" shrinkToFit="1"/>
    </xf>
    <xf numFmtId="0" fontId="8" fillId="0" borderId="59" xfId="2" applyFont="1" applyBorder="1" applyAlignment="1">
      <alignment horizontal="center" vertical="top" shrinkToFit="1"/>
    </xf>
    <xf numFmtId="0" fontId="8" fillId="0" borderId="79" xfId="2" applyFont="1" applyBorder="1" applyAlignment="1">
      <alignment horizontal="center" vertical="center" shrinkToFit="1"/>
    </xf>
    <xf numFmtId="0" fontId="8" fillId="0" borderId="80" xfId="2" applyFont="1" applyBorder="1" applyAlignment="1">
      <alignment horizontal="center" vertical="center" textRotation="255"/>
    </xf>
    <xf numFmtId="0" fontId="8" fillId="0" borderId="16" xfId="2" applyFont="1" applyBorder="1" applyAlignment="1">
      <alignment horizontal="center" vertical="center" textRotation="255"/>
    </xf>
    <xf numFmtId="0" fontId="8" fillId="0" borderId="5" xfId="2" applyFont="1" applyBorder="1" applyAlignment="1">
      <alignment horizontal="center" vertical="center" textRotation="255"/>
    </xf>
    <xf numFmtId="0" fontId="8" fillId="0" borderId="81" xfId="2" applyFont="1" applyBorder="1" applyAlignment="1">
      <alignment horizontal="center" vertical="center" shrinkToFit="1"/>
    </xf>
    <xf numFmtId="0" fontId="26" fillId="0" borderId="90" xfId="2" applyFont="1" applyBorder="1" applyAlignment="1">
      <alignment horizontal="center" vertical="center" shrinkToFit="1"/>
    </xf>
    <xf numFmtId="0" fontId="26" fillId="0" borderId="91" xfId="2" applyFont="1" applyBorder="1" applyAlignment="1">
      <alignment horizontal="center" vertical="center" shrinkToFit="1"/>
    </xf>
    <xf numFmtId="0" fontId="8" fillId="0" borderId="91" xfId="2" applyFont="1" applyBorder="1" applyAlignment="1">
      <alignment horizontal="center" vertical="center" shrinkToFit="1"/>
    </xf>
    <xf numFmtId="0" fontId="8" fillId="0" borderId="92" xfId="2" applyFont="1" applyBorder="1" applyAlignment="1">
      <alignment horizontal="center" vertical="center" shrinkToFit="1"/>
    </xf>
    <xf numFmtId="0" fontId="8" fillId="0" borderId="93" xfId="2" applyFont="1" applyBorder="1" applyAlignment="1">
      <alignment horizontal="center" vertical="center" shrinkToFit="1"/>
    </xf>
    <xf numFmtId="0" fontId="8" fillId="0" borderId="94" xfId="2" applyFont="1" applyBorder="1" applyAlignment="1">
      <alignment horizontal="center" vertical="center" shrinkToFit="1"/>
    </xf>
    <xf numFmtId="0" fontId="8" fillId="0" borderId="95" xfId="2" applyFont="1" applyBorder="1" applyAlignment="1">
      <alignment horizontal="center" vertical="center" shrinkToFit="1"/>
    </xf>
    <xf numFmtId="0" fontId="8" fillId="0" borderId="84" xfId="2" applyFont="1" applyBorder="1" applyAlignment="1">
      <alignment horizontal="center" vertical="center" shrinkToFit="1"/>
    </xf>
    <xf numFmtId="49" fontId="8" fillId="0" borderId="8" xfId="2" applyNumberFormat="1" applyFont="1" applyBorder="1" applyAlignment="1">
      <alignment horizontal="center" vertical="center" shrinkToFit="1"/>
    </xf>
    <xf numFmtId="49" fontId="8" fillId="0" borderId="9" xfId="2" applyNumberFormat="1" applyFont="1" applyBorder="1" applyAlignment="1">
      <alignment horizontal="center" vertical="center" shrinkToFit="1"/>
    </xf>
    <xf numFmtId="49" fontId="8" fillId="0" borderId="10" xfId="2" applyNumberFormat="1" applyFont="1" applyBorder="1" applyAlignment="1">
      <alignment horizontal="center" vertical="center" shrinkToFit="1"/>
    </xf>
    <xf numFmtId="0" fontId="8" fillId="0" borderId="82" xfId="2" applyFont="1" applyBorder="1" applyAlignment="1">
      <alignment horizontal="left" vertical="center" shrinkToFit="1"/>
    </xf>
    <xf numFmtId="0" fontId="8" fillId="0" borderId="83" xfId="2" applyFont="1" applyBorder="1" applyAlignment="1">
      <alignment horizontal="left" vertical="center" shrinkToFit="1"/>
    </xf>
    <xf numFmtId="0" fontId="8" fillId="0" borderId="85" xfId="2" applyFont="1" applyBorder="1" applyAlignment="1">
      <alignment horizontal="left" vertical="center" shrinkToFit="1"/>
    </xf>
    <xf numFmtId="0" fontId="8" fillId="0" borderId="2" xfId="2" applyFont="1" applyBorder="1" applyAlignment="1">
      <alignment horizontal="left" vertical="center" shrinkToFit="1"/>
    </xf>
    <xf numFmtId="0" fontId="8" fillId="0" borderId="3" xfId="2" applyFont="1" applyBorder="1" applyAlignment="1">
      <alignment horizontal="left" vertical="center" shrinkToFit="1"/>
    </xf>
    <xf numFmtId="0" fontId="8" fillId="0" borderId="69" xfId="2" applyFont="1" applyBorder="1" applyAlignment="1">
      <alignment horizontal="left" vertical="center" shrinkToFit="1"/>
    </xf>
    <xf numFmtId="49" fontId="8" fillId="0" borderId="53" xfId="2" applyNumberFormat="1" applyFont="1" applyBorder="1" applyAlignment="1">
      <alignment horizontal="center" vertical="center" shrinkToFit="1"/>
    </xf>
    <xf numFmtId="49" fontId="8" fillId="0" borderId="54" xfId="2" applyNumberFormat="1" applyFont="1" applyBorder="1" applyAlignment="1">
      <alignment horizontal="center" vertical="center" shrinkToFit="1"/>
    </xf>
    <xf numFmtId="0" fontId="8" fillId="0" borderId="87" xfId="2" applyFont="1" applyBorder="1" applyAlignment="1">
      <alignment horizontal="center" vertical="center" shrinkToFit="1"/>
    </xf>
    <xf numFmtId="0" fontId="8" fillId="0" borderId="76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49" fontId="8" fillId="0" borderId="99" xfId="2" applyNumberFormat="1" applyFont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center" vertical="center" shrinkToFit="1"/>
    </xf>
    <xf numFmtId="0" fontId="8" fillId="0" borderId="1" xfId="2" applyFont="1" applyBorder="1" applyAlignment="1">
      <alignment horizontal="left" vertical="center" shrinkToFit="1"/>
    </xf>
    <xf numFmtId="177" fontId="8" fillId="0" borderId="1" xfId="2" applyNumberFormat="1" applyFont="1" applyBorder="1" applyAlignment="1">
      <alignment horizontal="right" vertical="center" shrinkToFit="1"/>
    </xf>
    <xf numFmtId="177" fontId="8" fillId="0" borderId="100" xfId="2" applyNumberFormat="1" applyFont="1" applyBorder="1" applyAlignment="1">
      <alignment horizontal="right" vertical="center" shrinkToFit="1"/>
    </xf>
    <xf numFmtId="38" fontId="8" fillId="0" borderId="10" xfId="4" applyFont="1" applyBorder="1" applyAlignment="1">
      <alignment horizontal="center" vertical="center" shrinkToFit="1"/>
    </xf>
    <xf numFmtId="38" fontId="8" fillId="0" borderId="1" xfId="4" applyFont="1" applyBorder="1" applyAlignment="1">
      <alignment horizontal="center" vertical="center" shrinkToFit="1"/>
    </xf>
    <xf numFmtId="38" fontId="8" fillId="0" borderId="1" xfId="4" applyFont="1" applyBorder="1" applyAlignment="1">
      <alignment horizontal="right" vertical="center" shrinkToFit="1"/>
    </xf>
    <xf numFmtId="0" fontId="8" fillId="0" borderId="101" xfId="2" applyFont="1" applyBorder="1" applyAlignment="1">
      <alignment horizontal="center" vertical="center" shrinkToFit="1"/>
    </xf>
    <xf numFmtId="49" fontId="8" fillId="0" borderId="96" xfId="2" applyNumberFormat="1" applyFont="1" applyBorder="1" applyAlignment="1">
      <alignment horizontal="center" vertical="center" shrinkToFit="1"/>
    </xf>
    <xf numFmtId="49" fontId="8" fillId="0" borderId="5" xfId="2" applyNumberFormat="1" applyFont="1" applyBorder="1" applyAlignment="1">
      <alignment horizontal="center" vertical="center" shrinkToFit="1"/>
    </xf>
    <xf numFmtId="0" fontId="8" fillId="0" borderId="5" xfId="2" applyFont="1" applyBorder="1" applyAlignment="1">
      <alignment horizontal="left" vertical="center" shrinkToFit="1"/>
    </xf>
    <xf numFmtId="177" fontId="8" fillId="0" borderId="5" xfId="2" applyNumberFormat="1" applyFont="1" applyBorder="1" applyAlignment="1">
      <alignment horizontal="right" vertical="center" shrinkToFit="1"/>
    </xf>
    <xf numFmtId="177" fontId="8" fillId="0" borderId="97" xfId="2" applyNumberFormat="1" applyFont="1" applyBorder="1" applyAlignment="1">
      <alignment horizontal="right" vertical="center" shrinkToFit="1"/>
    </xf>
    <xf numFmtId="38" fontId="8" fillId="0" borderId="4" xfId="4" applyFont="1" applyBorder="1" applyAlignment="1">
      <alignment horizontal="center" vertical="center" shrinkToFit="1"/>
    </xf>
    <xf numFmtId="38" fontId="8" fillId="0" borderId="5" xfId="4" applyFont="1" applyBorder="1" applyAlignment="1">
      <alignment horizontal="center" vertical="center" shrinkToFit="1"/>
    </xf>
    <xf numFmtId="38" fontId="8" fillId="0" borderId="5" xfId="4" applyFont="1" applyBorder="1" applyAlignment="1">
      <alignment horizontal="right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98" xfId="2" applyFont="1" applyBorder="1" applyAlignment="1">
      <alignment horizontal="center" vertical="center" shrinkToFit="1"/>
    </xf>
    <xf numFmtId="49" fontId="8" fillId="0" borderId="73" xfId="2" applyNumberFormat="1" applyFont="1" applyBorder="1" applyAlignment="1">
      <alignment horizontal="center" vertical="center" shrinkToFit="1"/>
    </xf>
    <xf numFmtId="0" fontId="8" fillId="0" borderId="74" xfId="2" applyFont="1" applyBorder="1" applyAlignment="1">
      <alignment horizontal="left" vertical="center" shrinkToFit="1"/>
    </xf>
    <xf numFmtId="177" fontId="8" fillId="0" borderId="74" xfId="2" applyNumberFormat="1" applyFont="1" applyBorder="1" applyAlignment="1">
      <alignment horizontal="right" vertical="center" shrinkToFit="1"/>
    </xf>
    <xf numFmtId="177" fontId="8" fillId="0" borderId="75" xfId="2" applyNumberFormat="1" applyFont="1" applyBorder="1" applyAlignment="1">
      <alignment horizontal="right" vertical="center" shrinkToFit="1"/>
    </xf>
    <xf numFmtId="38" fontId="8" fillId="0" borderId="102" xfId="4" applyFont="1" applyBorder="1" applyAlignment="1">
      <alignment horizontal="center" vertical="center" shrinkToFit="1"/>
    </xf>
    <xf numFmtId="38" fontId="8" fillId="0" borderId="103" xfId="4" applyFont="1" applyBorder="1" applyAlignment="1">
      <alignment horizontal="center" vertical="center" shrinkToFit="1"/>
    </xf>
    <xf numFmtId="38" fontId="8" fillId="0" borderId="103" xfId="4" applyFont="1" applyBorder="1" applyAlignment="1">
      <alignment horizontal="right" vertical="center" shrinkToFit="1"/>
    </xf>
    <xf numFmtId="0" fontId="8" fillId="0" borderId="103" xfId="2" applyFont="1" applyBorder="1" applyAlignment="1">
      <alignment horizontal="center" vertical="center" shrinkToFit="1"/>
    </xf>
    <xf numFmtId="0" fontId="8" fillId="0" borderId="104" xfId="2" applyFont="1" applyBorder="1" applyAlignment="1">
      <alignment horizontal="center" vertical="center" shrinkToFit="1"/>
    </xf>
    <xf numFmtId="0" fontId="8" fillId="0" borderId="107" xfId="2" applyFont="1" applyBorder="1" applyAlignment="1">
      <alignment horizontal="center" vertical="center" shrinkToFit="1"/>
    </xf>
    <xf numFmtId="0" fontId="8" fillId="0" borderId="108" xfId="2" applyFont="1" applyBorder="1" applyAlignment="1">
      <alignment horizontal="center" vertical="center" shrinkToFit="1"/>
    </xf>
    <xf numFmtId="0" fontId="8" fillId="0" borderId="103" xfId="2" applyFont="1" applyBorder="1" applyAlignment="1">
      <alignment horizontal="distributed" vertical="center" indent="1" shrinkToFit="1"/>
    </xf>
    <xf numFmtId="0" fontId="8" fillId="0" borderId="105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106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distributed" vertical="center" indent="1" shrinkToFit="1"/>
    </xf>
    <xf numFmtId="9" fontId="8" fillId="0" borderId="5" xfId="2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21" xfId="0" applyFont="1" applyBorder="1" applyAlignment="1">
      <alignment horizontal="left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2" borderId="41" xfId="0" applyFont="1" applyFill="1" applyBorder="1" applyAlignment="1">
      <alignment horizontal="distributed" vertical="center" indent="1" shrinkToFit="1"/>
    </xf>
    <xf numFmtId="0" fontId="0" fillId="0" borderId="31" xfId="0" applyBorder="1" applyAlignment="1">
      <alignment horizontal="distributed" vertical="center" indent="1" shrinkToFit="1"/>
    </xf>
    <xf numFmtId="49" fontId="8" fillId="0" borderId="42" xfId="0" applyNumberFormat="1" applyFont="1" applyBorder="1" applyAlignment="1">
      <alignment horizontal="left" vertical="center" indent="2"/>
    </xf>
    <xf numFmtId="49" fontId="8" fillId="0" borderId="22" xfId="0" applyNumberFormat="1" applyFont="1" applyBorder="1" applyAlignment="1">
      <alignment horizontal="left" vertical="center" indent="2"/>
    </xf>
    <xf numFmtId="49" fontId="8" fillId="0" borderId="23" xfId="0" applyNumberFormat="1" applyFont="1" applyBorder="1" applyAlignment="1">
      <alignment horizontal="left" vertical="center" indent="2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49" fontId="8" fillId="0" borderId="1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8" fillId="2" borderId="31" xfId="0" applyFont="1" applyFill="1" applyBorder="1" applyAlignment="1">
      <alignment horizontal="distributed" vertical="center" inden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31" xfId="0" applyFont="1" applyFill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6" fontId="8" fillId="0" borderId="32" xfId="1" applyFont="1" applyBorder="1" applyAlignment="1">
      <alignment horizontal="center" vertical="center" wrapText="1"/>
    </xf>
    <xf numFmtId="6" fontId="8" fillId="0" borderId="6" xfId="1" applyFont="1" applyBorder="1" applyAlignment="1">
      <alignment horizontal="center" vertical="center"/>
    </xf>
    <xf numFmtId="6" fontId="8" fillId="0" borderId="19" xfId="1" applyFont="1" applyBorder="1" applyAlignment="1">
      <alignment horizontal="center" vertical="center"/>
    </xf>
    <xf numFmtId="6" fontId="8" fillId="0" borderId="46" xfId="1" applyFont="1" applyBorder="1" applyAlignment="1">
      <alignment horizontal="center" vertical="center"/>
    </xf>
    <xf numFmtId="6" fontId="8" fillId="0" borderId="0" xfId="1" applyFont="1" applyBorder="1" applyAlignment="1">
      <alignment horizontal="center" vertical="center"/>
    </xf>
    <xf numFmtId="6" fontId="8" fillId="0" borderId="35" xfId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0" fillId="2" borderId="20" xfId="0" applyFill="1" applyBorder="1" applyAlignment="1">
      <alignment horizontal="distributed" vertical="center" shrinkToFit="1"/>
    </xf>
    <xf numFmtId="0" fontId="0" fillId="2" borderId="24" xfId="0" applyFill="1" applyBorder="1" applyAlignment="1">
      <alignment horizontal="distributed" vertical="center" shrinkToFit="1"/>
    </xf>
    <xf numFmtId="0" fontId="10" fillId="0" borderId="13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10" fillId="0" borderId="13" xfId="0" applyFont="1" applyBorder="1" applyAlignment="1">
      <alignment horizontal="distributed" vertical="center" shrinkToFit="1"/>
    </xf>
    <xf numFmtId="0" fontId="10" fillId="0" borderId="10" xfId="0" applyFont="1" applyBorder="1" applyAlignment="1">
      <alignment horizontal="distributed" vertical="center" shrinkToFit="1"/>
    </xf>
    <xf numFmtId="0" fontId="10" fillId="0" borderId="13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 indent="2"/>
    </xf>
    <xf numFmtId="0" fontId="18" fillId="0" borderId="22" xfId="0" applyFont="1" applyBorder="1" applyAlignment="1">
      <alignment horizontal="left" vertical="center" indent="2"/>
    </xf>
    <xf numFmtId="0" fontId="18" fillId="0" borderId="23" xfId="0" applyFont="1" applyBorder="1" applyAlignment="1">
      <alignment horizontal="left" vertical="center" indent="2"/>
    </xf>
    <xf numFmtId="0" fontId="18" fillId="0" borderId="1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indent="2"/>
    </xf>
    <xf numFmtId="0" fontId="8" fillId="0" borderId="22" xfId="0" applyFont="1" applyBorder="1" applyAlignment="1">
      <alignment horizontal="left" vertical="center" indent="2"/>
    </xf>
    <xf numFmtId="0" fontId="8" fillId="0" borderId="23" xfId="0" applyFont="1" applyBorder="1" applyAlignment="1">
      <alignment horizontal="left" vertical="center" indent="2"/>
    </xf>
    <xf numFmtId="0" fontId="8" fillId="0" borderId="14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7" xfId="0" applyFont="1" applyBorder="1" applyAlignment="1">
      <alignment horizontal="center" vertical="center"/>
    </xf>
  </cellXfs>
  <cellStyles count="5">
    <cellStyle name="ハイパーリンク 2" xfId="3" xr:uid="{5C950FD5-35EC-4106-9B15-6209A7754813}"/>
    <cellStyle name="桁区切り 2" xfId="4" xr:uid="{9B48EC89-15BF-4AF7-AFB8-63B198566D09}"/>
    <cellStyle name="通貨" xfId="1" builtinId="7"/>
    <cellStyle name="標準" xfId="0" builtinId="0"/>
    <cellStyle name="標準 2" xfId="2" xr:uid="{5AA66260-6CA2-4250-9895-162660CDA162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2</xdr:col>
      <xdr:colOff>1</xdr:colOff>
      <xdr:row>18</xdr:row>
      <xdr:rowOff>0</xdr:rowOff>
    </xdr:to>
    <xdr:grpSp>
      <xdr:nvGrpSpPr>
        <xdr:cNvPr id="2" name="ご発注者">
          <a:extLst>
            <a:ext uri="{FF2B5EF4-FFF2-40B4-BE49-F238E27FC236}">
              <a16:creationId xmlns:a16="http://schemas.microsoft.com/office/drawing/2014/main" id="{C00E6587-60EF-4B21-986E-19E5F00A7C02}"/>
            </a:ext>
          </a:extLst>
        </xdr:cNvPr>
        <xdr:cNvGrpSpPr/>
      </xdr:nvGrpSpPr>
      <xdr:grpSpPr>
        <a:xfrm>
          <a:off x="312420" y="1249680"/>
          <a:ext cx="312421" cy="1676400"/>
          <a:chOff x="314324" y="932447"/>
          <a:chExt cx="317335" cy="1704474"/>
        </a:xfrm>
      </xdr:grpSpPr>
      <xdr:sp macro="" textlink="">
        <xdr:nvSpPr>
          <xdr:cNvPr id="3" name="四角形: 1 つの角を切り取る 16">
            <a:extLst>
              <a:ext uri="{FF2B5EF4-FFF2-40B4-BE49-F238E27FC236}">
                <a16:creationId xmlns:a16="http://schemas.microsoft.com/office/drawing/2014/main" id="{71F6316F-769A-E144-96B7-5DBD5959A721}"/>
              </a:ext>
            </a:extLst>
          </xdr:cNvPr>
          <xdr:cNvSpPr/>
        </xdr:nvSpPr>
        <xdr:spPr>
          <a:xfrm rot="5400000" flipV="1">
            <a:off x="-378493" y="1626769"/>
            <a:ext cx="1704474" cy="315830"/>
          </a:xfrm>
          <a:custGeom>
            <a:avLst/>
            <a:gdLst>
              <a:gd name="connsiteX0" fmla="*/ 0 w 1714500"/>
              <a:gd name="connsiteY0" fmla="*/ 0 h 314324"/>
              <a:gd name="connsiteX1" fmla="*/ 1557338 w 1714500"/>
              <a:gd name="connsiteY1" fmla="*/ 0 h 314324"/>
              <a:gd name="connsiteX2" fmla="*/ 1714500 w 1714500"/>
              <a:gd name="connsiteY2" fmla="*/ 157162 h 314324"/>
              <a:gd name="connsiteX3" fmla="*/ 1714500 w 1714500"/>
              <a:gd name="connsiteY3" fmla="*/ 314324 h 314324"/>
              <a:gd name="connsiteX4" fmla="*/ 0 w 1714500"/>
              <a:gd name="connsiteY4" fmla="*/ 314324 h 314324"/>
              <a:gd name="connsiteX5" fmla="*/ 0 w 1714500"/>
              <a:gd name="connsiteY5" fmla="*/ 0 h 314324"/>
              <a:gd name="connsiteX0" fmla="*/ 0 w 1714500"/>
              <a:gd name="connsiteY0" fmla="*/ 0 h 314324"/>
              <a:gd name="connsiteX1" fmla="*/ 1557338 w 1714500"/>
              <a:gd name="connsiteY1" fmla="*/ 0 h 314324"/>
              <a:gd name="connsiteX2" fmla="*/ 1714500 w 1714500"/>
              <a:gd name="connsiteY2" fmla="*/ 314323 h 314324"/>
              <a:gd name="connsiteX3" fmla="*/ 1714500 w 1714500"/>
              <a:gd name="connsiteY3" fmla="*/ 314324 h 314324"/>
              <a:gd name="connsiteX4" fmla="*/ 0 w 1714500"/>
              <a:gd name="connsiteY4" fmla="*/ 314324 h 314324"/>
              <a:gd name="connsiteX5" fmla="*/ 0 w 1714500"/>
              <a:gd name="connsiteY5" fmla="*/ 0 h 314324"/>
              <a:gd name="connsiteX0" fmla="*/ 0 w 1714500"/>
              <a:gd name="connsiteY0" fmla="*/ 2 h 314326"/>
              <a:gd name="connsiteX1" fmla="*/ 1371600 w 1714500"/>
              <a:gd name="connsiteY1" fmla="*/ 0 h 314326"/>
              <a:gd name="connsiteX2" fmla="*/ 1714500 w 1714500"/>
              <a:gd name="connsiteY2" fmla="*/ 314325 h 314326"/>
              <a:gd name="connsiteX3" fmla="*/ 1714500 w 1714500"/>
              <a:gd name="connsiteY3" fmla="*/ 314326 h 314326"/>
              <a:gd name="connsiteX4" fmla="*/ 0 w 1714500"/>
              <a:gd name="connsiteY4" fmla="*/ 314326 h 314326"/>
              <a:gd name="connsiteX5" fmla="*/ 0 w 1714500"/>
              <a:gd name="connsiteY5" fmla="*/ 2 h 3143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14500" h="314326">
                <a:moveTo>
                  <a:pt x="0" y="2"/>
                </a:moveTo>
                <a:lnTo>
                  <a:pt x="1371600" y="0"/>
                </a:lnTo>
                <a:lnTo>
                  <a:pt x="1714500" y="314325"/>
                </a:lnTo>
                <a:lnTo>
                  <a:pt x="1714500" y="314326"/>
                </a:lnTo>
                <a:lnTo>
                  <a:pt x="0" y="314326"/>
                </a:lnTo>
                <a:lnTo>
                  <a:pt x="0" y="2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発注者">
            <a:extLst>
              <a:ext uri="{FF2B5EF4-FFF2-40B4-BE49-F238E27FC236}">
                <a16:creationId xmlns:a16="http://schemas.microsoft.com/office/drawing/2014/main" id="{0A918199-9194-236E-C5B9-F1353856A385}"/>
              </a:ext>
            </a:extLst>
          </xdr:cNvPr>
          <xdr:cNvSpPr txBox="1"/>
        </xdr:nvSpPr>
        <xdr:spPr>
          <a:xfrm>
            <a:off x="314324" y="932447"/>
            <a:ext cx="315829" cy="13635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none" rtlCol="0" anchor="ctr" anchorCtr="1"/>
          <a:lstStyle/>
          <a:p>
            <a:r>
              <a:rPr kumimoji="1" lang="ja-JP" altLang="en-US" sz="110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ご発注者</a:t>
            </a:r>
          </a:p>
        </xdr:txBody>
      </xdr:sp>
    </xdr:grpSp>
    <xdr:clientData/>
  </xdr:twoCellAnchor>
  <xdr:twoCellAnchor>
    <xdr:from>
      <xdr:col>1</xdr:col>
      <xdr:colOff>0</xdr:colOff>
      <xdr:row>21</xdr:row>
      <xdr:rowOff>0</xdr:rowOff>
    </xdr:from>
    <xdr:to>
      <xdr:col>2</xdr:col>
      <xdr:colOff>1506</xdr:colOff>
      <xdr:row>31</xdr:row>
      <xdr:rowOff>0</xdr:rowOff>
    </xdr:to>
    <xdr:grpSp>
      <xdr:nvGrpSpPr>
        <xdr:cNvPr id="5" name="ご請求先">
          <a:extLst>
            <a:ext uri="{FF2B5EF4-FFF2-40B4-BE49-F238E27FC236}">
              <a16:creationId xmlns:a16="http://schemas.microsoft.com/office/drawing/2014/main" id="{86C22559-DB45-4467-85BF-E8BFCAFF2B49}"/>
            </a:ext>
          </a:extLst>
        </xdr:cNvPr>
        <xdr:cNvGrpSpPr/>
      </xdr:nvGrpSpPr>
      <xdr:grpSpPr>
        <a:xfrm>
          <a:off x="312420" y="3139440"/>
          <a:ext cx="313926" cy="1684020"/>
          <a:chOff x="314324" y="932447"/>
          <a:chExt cx="317335" cy="1704474"/>
        </a:xfrm>
      </xdr:grpSpPr>
      <xdr:sp macro="" textlink="">
        <xdr:nvSpPr>
          <xdr:cNvPr id="6" name="四角形: 1 つの角を切り取る 16">
            <a:extLst>
              <a:ext uri="{FF2B5EF4-FFF2-40B4-BE49-F238E27FC236}">
                <a16:creationId xmlns:a16="http://schemas.microsoft.com/office/drawing/2014/main" id="{EBCF89D5-F803-4120-EB86-395B8CB1B29B}"/>
              </a:ext>
            </a:extLst>
          </xdr:cNvPr>
          <xdr:cNvSpPr/>
        </xdr:nvSpPr>
        <xdr:spPr>
          <a:xfrm rot="5400000" flipV="1">
            <a:off x="-378493" y="1626769"/>
            <a:ext cx="1704474" cy="315830"/>
          </a:xfrm>
          <a:custGeom>
            <a:avLst/>
            <a:gdLst>
              <a:gd name="connsiteX0" fmla="*/ 0 w 1714500"/>
              <a:gd name="connsiteY0" fmla="*/ 0 h 314324"/>
              <a:gd name="connsiteX1" fmla="*/ 1557338 w 1714500"/>
              <a:gd name="connsiteY1" fmla="*/ 0 h 314324"/>
              <a:gd name="connsiteX2" fmla="*/ 1714500 w 1714500"/>
              <a:gd name="connsiteY2" fmla="*/ 157162 h 314324"/>
              <a:gd name="connsiteX3" fmla="*/ 1714500 w 1714500"/>
              <a:gd name="connsiteY3" fmla="*/ 314324 h 314324"/>
              <a:gd name="connsiteX4" fmla="*/ 0 w 1714500"/>
              <a:gd name="connsiteY4" fmla="*/ 314324 h 314324"/>
              <a:gd name="connsiteX5" fmla="*/ 0 w 1714500"/>
              <a:gd name="connsiteY5" fmla="*/ 0 h 314324"/>
              <a:gd name="connsiteX0" fmla="*/ 0 w 1714500"/>
              <a:gd name="connsiteY0" fmla="*/ 0 h 314324"/>
              <a:gd name="connsiteX1" fmla="*/ 1557338 w 1714500"/>
              <a:gd name="connsiteY1" fmla="*/ 0 h 314324"/>
              <a:gd name="connsiteX2" fmla="*/ 1714500 w 1714500"/>
              <a:gd name="connsiteY2" fmla="*/ 314323 h 314324"/>
              <a:gd name="connsiteX3" fmla="*/ 1714500 w 1714500"/>
              <a:gd name="connsiteY3" fmla="*/ 314324 h 314324"/>
              <a:gd name="connsiteX4" fmla="*/ 0 w 1714500"/>
              <a:gd name="connsiteY4" fmla="*/ 314324 h 314324"/>
              <a:gd name="connsiteX5" fmla="*/ 0 w 1714500"/>
              <a:gd name="connsiteY5" fmla="*/ 0 h 314324"/>
              <a:gd name="connsiteX0" fmla="*/ 0 w 1714500"/>
              <a:gd name="connsiteY0" fmla="*/ 2 h 314326"/>
              <a:gd name="connsiteX1" fmla="*/ 1371600 w 1714500"/>
              <a:gd name="connsiteY1" fmla="*/ 0 h 314326"/>
              <a:gd name="connsiteX2" fmla="*/ 1714500 w 1714500"/>
              <a:gd name="connsiteY2" fmla="*/ 314325 h 314326"/>
              <a:gd name="connsiteX3" fmla="*/ 1714500 w 1714500"/>
              <a:gd name="connsiteY3" fmla="*/ 314326 h 314326"/>
              <a:gd name="connsiteX4" fmla="*/ 0 w 1714500"/>
              <a:gd name="connsiteY4" fmla="*/ 314326 h 314326"/>
              <a:gd name="connsiteX5" fmla="*/ 0 w 1714500"/>
              <a:gd name="connsiteY5" fmla="*/ 2 h 3143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14500" h="314326">
                <a:moveTo>
                  <a:pt x="0" y="2"/>
                </a:moveTo>
                <a:lnTo>
                  <a:pt x="1371600" y="0"/>
                </a:lnTo>
                <a:lnTo>
                  <a:pt x="1714500" y="314325"/>
                </a:lnTo>
                <a:lnTo>
                  <a:pt x="1714500" y="314326"/>
                </a:lnTo>
                <a:lnTo>
                  <a:pt x="0" y="314326"/>
                </a:lnTo>
                <a:lnTo>
                  <a:pt x="0" y="2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請求書">
            <a:extLst>
              <a:ext uri="{FF2B5EF4-FFF2-40B4-BE49-F238E27FC236}">
                <a16:creationId xmlns:a16="http://schemas.microsoft.com/office/drawing/2014/main" id="{8E2B5B57-A329-B11B-20F0-ECD5F6D31801}"/>
              </a:ext>
            </a:extLst>
          </xdr:cNvPr>
          <xdr:cNvSpPr txBox="1"/>
        </xdr:nvSpPr>
        <xdr:spPr>
          <a:xfrm>
            <a:off x="314324" y="932447"/>
            <a:ext cx="315829" cy="13635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none" rtlCol="0" anchor="ctr" anchorCtr="1"/>
          <a:lstStyle/>
          <a:p>
            <a:r>
              <a:rPr kumimoji="1" lang="ja-JP" altLang="en-US" sz="110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ご請求先</a:t>
            </a:r>
          </a:p>
        </xdr:txBody>
      </xdr:sp>
    </xdr:grpSp>
    <xdr:clientData/>
  </xdr:twoCellAnchor>
  <xdr:twoCellAnchor>
    <xdr:from>
      <xdr:col>1</xdr:col>
      <xdr:colOff>0</xdr:colOff>
      <xdr:row>32</xdr:row>
      <xdr:rowOff>0</xdr:rowOff>
    </xdr:from>
    <xdr:to>
      <xdr:col>2</xdr:col>
      <xdr:colOff>1506</xdr:colOff>
      <xdr:row>42</xdr:row>
      <xdr:rowOff>0</xdr:rowOff>
    </xdr:to>
    <xdr:grpSp>
      <xdr:nvGrpSpPr>
        <xdr:cNvPr id="8" name="納品先">
          <a:extLst>
            <a:ext uri="{FF2B5EF4-FFF2-40B4-BE49-F238E27FC236}">
              <a16:creationId xmlns:a16="http://schemas.microsoft.com/office/drawing/2014/main" id="{15602E04-E387-4F81-99A2-FC703F89D0EB}"/>
            </a:ext>
          </a:extLst>
        </xdr:cNvPr>
        <xdr:cNvGrpSpPr/>
      </xdr:nvGrpSpPr>
      <xdr:grpSpPr>
        <a:xfrm>
          <a:off x="312420" y="4960620"/>
          <a:ext cx="313926" cy="1676400"/>
          <a:chOff x="314324" y="932447"/>
          <a:chExt cx="317335" cy="1704474"/>
        </a:xfrm>
      </xdr:grpSpPr>
      <xdr:sp macro="" textlink="">
        <xdr:nvSpPr>
          <xdr:cNvPr id="9" name="四角形: 1 つの角を切り取る 16">
            <a:extLst>
              <a:ext uri="{FF2B5EF4-FFF2-40B4-BE49-F238E27FC236}">
                <a16:creationId xmlns:a16="http://schemas.microsoft.com/office/drawing/2014/main" id="{51624F02-57EE-B01C-329A-CB94D02DEC71}"/>
              </a:ext>
            </a:extLst>
          </xdr:cNvPr>
          <xdr:cNvSpPr/>
        </xdr:nvSpPr>
        <xdr:spPr>
          <a:xfrm rot="5400000" flipV="1">
            <a:off x="-378493" y="1626769"/>
            <a:ext cx="1704474" cy="315830"/>
          </a:xfrm>
          <a:custGeom>
            <a:avLst/>
            <a:gdLst>
              <a:gd name="connsiteX0" fmla="*/ 0 w 1714500"/>
              <a:gd name="connsiteY0" fmla="*/ 0 h 314324"/>
              <a:gd name="connsiteX1" fmla="*/ 1557338 w 1714500"/>
              <a:gd name="connsiteY1" fmla="*/ 0 h 314324"/>
              <a:gd name="connsiteX2" fmla="*/ 1714500 w 1714500"/>
              <a:gd name="connsiteY2" fmla="*/ 157162 h 314324"/>
              <a:gd name="connsiteX3" fmla="*/ 1714500 w 1714500"/>
              <a:gd name="connsiteY3" fmla="*/ 314324 h 314324"/>
              <a:gd name="connsiteX4" fmla="*/ 0 w 1714500"/>
              <a:gd name="connsiteY4" fmla="*/ 314324 h 314324"/>
              <a:gd name="connsiteX5" fmla="*/ 0 w 1714500"/>
              <a:gd name="connsiteY5" fmla="*/ 0 h 314324"/>
              <a:gd name="connsiteX0" fmla="*/ 0 w 1714500"/>
              <a:gd name="connsiteY0" fmla="*/ 0 h 314324"/>
              <a:gd name="connsiteX1" fmla="*/ 1557338 w 1714500"/>
              <a:gd name="connsiteY1" fmla="*/ 0 h 314324"/>
              <a:gd name="connsiteX2" fmla="*/ 1714500 w 1714500"/>
              <a:gd name="connsiteY2" fmla="*/ 314323 h 314324"/>
              <a:gd name="connsiteX3" fmla="*/ 1714500 w 1714500"/>
              <a:gd name="connsiteY3" fmla="*/ 314324 h 314324"/>
              <a:gd name="connsiteX4" fmla="*/ 0 w 1714500"/>
              <a:gd name="connsiteY4" fmla="*/ 314324 h 314324"/>
              <a:gd name="connsiteX5" fmla="*/ 0 w 1714500"/>
              <a:gd name="connsiteY5" fmla="*/ 0 h 314324"/>
              <a:gd name="connsiteX0" fmla="*/ 0 w 1714500"/>
              <a:gd name="connsiteY0" fmla="*/ 2 h 314326"/>
              <a:gd name="connsiteX1" fmla="*/ 1371600 w 1714500"/>
              <a:gd name="connsiteY1" fmla="*/ 0 h 314326"/>
              <a:gd name="connsiteX2" fmla="*/ 1714500 w 1714500"/>
              <a:gd name="connsiteY2" fmla="*/ 314325 h 314326"/>
              <a:gd name="connsiteX3" fmla="*/ 1714500 w 1714500"/>
              <a:gd name="connsiteY3" fmla="*/ 314326 h 314326"/>
              <a:gd name="connsiteX4" fmla="*/ 0 w 1714500"/>
              <a:gd name="connsiteY4" fmla="*/ 314326 h 314326"/>
              <a:gd name="connsiteX5" fmla="*/ 0 w 1714500"/>
              <a:gd name="connsiteY5" fmla="*/ 2 h 3143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1714500" h="314326">
                <a:moveTo>
                  <a:pt x="0" y="2"/>
                </a:moveTo>
                <a:lnTo>
                  <a:pt x="1371600" y="0"/>
                </a:lnTo>
                <a:lnTo>
                  <a:pt x="1714500" y="314325"/>
                </a:lnTo>
                <a:lnTo>
                  <a:pt x="1714500" y="314326"/>
                </a:lnTo>
                <a:lnTo>
                  <a:pt x="0" y="314326"/>
                </a:lnTo>
                <a:lnTo>
                  <a:pt x="0" y="2"/>
                </a:lnTo>
                <a:close/>
              </a:path>
            </a:pathLst>
          </a:cu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納品">
            <a:extLst>
              <a:ext uri="{FF2B5EF4-FFF2-40B4-BE49-F238E27FC236}">
                <a16:creationId xmlns:a16="http://schemas.microsoft.com/office/drawing/2014/main" id="{D89ED4F4-397E-23BB-98AC-46C47809CD9F}"/>
              </a:ext>
            </a:extLst>
          </xdr:cNvPr>
          <xdr:cNvSpPr txBox="1"/>
        </xdr:nvSpPr>
        <xdr:spPr>
          <a:xfrm>
            <a:off x="314324" y="932447"/>
            <a:ext cx="315829" cy="13635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none" rtlCol="0" anchor="ctr" anchorCtr="1"/>
          <a:lstStyle/>
          <a:p>
            <a:r>
              <a:rPr kumimoji="1" lang="ja-JP" altLang="en-US" sz="1100">
                <a:solidFill>
                  <a:schemeClr val="bg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納品先</a:t>
            </a:r>
          </a:p>
        </xdr:txBody>
      </xdr:sp>
    </xdr:grpSp>
    <xdr:clientData/>
  </xdr:twoCellAnchor>
  <xdr:oneCellAnchor>
    <xdr:from>
      <xdr:col>12</xdr:col>
      <xdr:colOff>0</xdr:colOff>
      <xdr:row>9</xdr:row>
      <xdr:rowOff>4120</xdr:rowOff>
    </xdr:from>
    <xdr:ext cx="410369" cy="133370"/>
    <xdr:sp macro="" textlink="">
      <xdr:nvSpPr>
        <xdr:cNvPr id="11" name="部署1">
          <a:extLst>
            <a:ext uri="{FF2B5EF4-FFF2-40B4-BE49-F238E27FC236}">
              <a16:creationId xmlns:a16="http://schemas.microsoft.com/office/drawing/2014/main" id="{BC4A2495-8C19-4AA9-973E-47E4105E3462}"/>
            </a:ext>
          </a:extLst>
        </xdr:cNvPr>
        <xdr:cNvSpPr/>
      </xdr:nvSpPr>
      <xdr:spPr>
        <a:xfrm>
          <a:off x="3749040" y="1421440"/>
          <a:ext cx="410369" cy="13337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（部署名）</a:t>
          </a:r>
        </a:p>
      </xdr:txBody>
    </xdr:sp>
    <xdr:clientData/>
  </xdr:oneCellAnchor>
  <xdr:oneCellAnchor>
    <xdr:from>
      <xdr:col>13</xdr:col>
      <xdr:colOff>0</xdr:colOff>
      <xdr:row>21</xdr:row>
      <xdr:rowOff>0</xdr:rowOff>
    </xdr:from>
    <xdr:ext cx="410369" cy="170448"/>
    <xdr:sp macro="" textlink="">
      <xdr:nvSpPr>
        <xdr:cNvPr id="12" name="部署2">
          <a:extLst>
            <a:ext uri="{FF2B5EF4-FFF2-40B4-BE49-F238E27FC236}">
              <a16:creationId xmlns:a16="http://schemas.microsoft.com/office/drawing/2014/main" id="{5516B12F-C27E-4161-9E75-D71FFF66E9EA}"/>
            </a:ext>
          </a:extLst>
        </xdr:cNvPr>
        <xdr:cNvSpPr/>
      </xdr:nvSpPr>
      <xdr:spPr>
        <a:xfrm>
          <a:off x="4061460" y="3139440"/>
          <a:ext cx="410369" cy="170448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（部署名）</a:t>
          </a:r>
        </a:p>
      </xdr:txBody>
    </xdr:sp>
    <xdr:clientData/>
  </xdr:oneCellAnchor>
  <xdr:oneCellAnchor>
    <xdr:from>
      <xdr:col>16</xdr:col>
      <xdr:colOff>24552</xdr:colOff>
      <xdr:row>36</xdr:row>
      <xdr:rowOff>0</xdr:rowOff>
    </xdr:from>
    <xdr:ext cx="1554593" cy="100027"/>
    <xdr:sp macro="" textlink="">
      <xdr:nvSpPr>
        <xdr:cNvPr id="13" name="※住所1">
          <a:extLst>
            <a:ext uri="{FF2B5EF4-FFF2-40B4-BE49-F238E27FC236}">
              <a16:creationId xmlns:a16="http://schemas.microsoft.com/office/drawing/2014/main" id="{AB8F96EF-F469-4B96-8A24-D705BB328408}"/>
            </a:ext>
          </a:extLst>
        </xdr:cNvPr>
        <xdr:cNvSpPr/>
      </xdr:nvSpPr>
      <xdr:spPr>
        <a:xfrm>
          <a:off x="5023272" y="5631180"/>
          <a:ext cx="1554593" cy="100027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r"/>
          <a:r>
            <a:rPr kumimoji="1" lang="en-US" altLang="ja-JP" sz="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ビル名、棟、部屋番号まで必ず記入ください。</a:t>
          </a:r>
        </a:p>
      </xdr:txBody>
    </xdr:sp>
    <xdr:clientData/>
  </xdr:oneCellAnchor>
  <xdr:oneCellAnchor>
    <xdr:from>
      <xdr:col>18</xdr:col>
      <xdr:colOff>65579</xdr:colOff>
      <xdr:row>33</xdr:row>
      <xdr:rowOff>0</xdr:rowOff>
    </xdr:from>
    <xdr:ext cx="881908" cy="100027"/>
    <xdr:sp macro="" textlink="">
      <xdr:nvSpPr>
        <xdr:cNvPr id="14" name="フルネーム1">
          <a:extLst>
            <a:ext uri="{FF2B5EF4-FFF2-40B4-BE49-F238E27FC236}">
              <a16:creationId xmlns:a16="http://schemas.microsoft.com/office/drawing/2014/main" id="{CBE061C1-8484-49DF-8D43-87E1430838AA}"/>
            </a:ext>
          </a:extLst>
        </xdr:cNvPr>
        <xdr:cNvSpPr/>
      </xdr:nvSpPr>
      <xdr:spPr>
        <a:xfrm>
          <a:off x="5689139" y="5128260"/>
          <a:ext cx="881908" cy="100027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r"/>
          <a:r>
            <a:rPr kumimoji="1" lang="ja-JP" altLang="en-US" sz="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フルネームで記入ください。</a:t>
          </a:r>
        </a:p>
      </xdr:txBody>
    </xdr:sp>
    <xdr:clientData/>
  </xdr:oneCellAnchor>
  <xdr:twoCellAnchor>
    <xdr:from>
      <xdr:col>18</xdr:col>
      <xdr:colOff>153723</xdr:colOff>
      <xdr:row>63</xdr:row>
      <xdr:rowOff>9226</xdr:rowOff>
    </xdr:from>
    <xdr:to>
      <xdr:col>19</xdr:col>
      <xdr:colOff>162229</xdr:colOff>
      <xdr:row>64</xdr:row>
      <xdr:rowOff>162689</xdr:rowOff>
    </xdr:to>
    <xdr:sp macro="" textlink="">
      <xdr:nvSpPr>
        <xdr:cNvPr id="15" name="印2">
          <a:extLst>
            <a:ext uri="{FF2B5EF4-FFF2-40B4-BE49-F238E27FC236}">
              <a16:creationId xmlns:a16="http://schemas.microsoft.com/office/drawing/2014/main" id="{E841FDEA-EF94-4315-AE61-3A6D0C013B90}"/>
            </a:ext>
          </a:extLst>
        </xdr:cNvPr>
        <xdr:cNvSpPr/>
      </xdr:nvSpPr>
      <xdr:spPr>
        <a:xfrm>
          <a:off x="5777283" y="9762826"/>
          <a:ext cx="320926" cy="321103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 editAs="oneCell">
    <xdr:from>
      <xdr:col>19</xdr:col>
      <xdr:colOff>234620</xdr:colOff>
      <xdr:row>60</xdr:row>
      <xdr:rowOff>119175</xdr:rowOff>
    </xdr:from>
    <xdr:to>
      <xdr:col>21</xdr:col>
      <xdr:colOff>0</xdr:colOff>
      <xdr:row>64</xdr:row>
      <xdr:rowOff>149234</xdr:rowOff>
    </xdr:to>
    <xdr:pic>
      <xdr:nvPicPr>
        <xdr:cNvPr id="16" name="ロゴ">
          <a:extLst>
            <a:ext uri="{FF2B5EF4-FFF2-40B4-BE49-F238E27FC236}">
              <a16:creationId xmlns:a16="http://schemas.microsoft.com/office/drawing/2014/main" id="{ADDB22DD-A920-43FF-A568-B2517640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170600" y="9369855"/>
          <a:ext cx="390220" cy="70061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0</xdr:row>
      <xdr:rowOff>139211</xdr:rowOff>
    </xdr:from>
    <xdr:ext cx="925766" cy="333489"/>
    <xdr:sp macro="" textlink="">
      <xdr:nvSpPr>
        <xdr:cNvPr id="17" name="発注書">
          <a:extLst>
            <a:ext uri="{FF2B5EF4-FFF2-40B4-BE49-F238E27FC236}">
              <a16:creationId xmlns:a16="http://schemas.microsoft.com/office/drawing/2014/main" id="{44EBEBB0-CB52-4B1B-A156-FECA60C39635}"/>
            </a:ext>
          </a:extLst>
        </xdr:cNvPr>
        <xdr:cNvSpPr/>
      </xdr:nvSpPr>
      <xdr:spPr>
        <a:xfrm>
          <a:off x="312420" y="139211"/>
          <a:ext cx="925766" cy="333489"/>
        </a:xfrm>
        <a:prstGeom prst="rect">
          <a:avLst/>
        </a:prstGeom>
        <a:noFill/>
        <a:effectLst/>
      </xdr:spPr>
      <xdr:txBody>
        <a:bodyPr vertOverflow="clip" horzOverflow="clip" wrap="none" lIns="0" tIns="0" rIns="0" bIns="0" anchor="t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発 注 書</a:t>
          </a:r>
        </a:p>
      </xdr:txBody>
    </xdr:sp>
    <xdr:clientData/>
  </xdr:oneCellAnchor>
  <xdr:oneCellAnchor>
    <xdr:from>
      <xdr:col>9</xdr:col>
      <xdr:colOff>20082</xdr:colOff>
      <xdr:row>5</xdr:row>
      <xdr:rowOff>3378</xdr:rowOff>
    </xdr:from>
    <xdr:ext cx="307777" cy="133370"/>
    <xdr:sp macro="" textlink="">
      <xdr:nvSpPr>
        <xdr:cNvPr id="18" name="フルネーム1">
          <a:extLst>
            <a:ext uri="{FF2B5EF4-FFF2-40B4-BE49-F238E27FC236}">
              <a16:creationId xmlns:a16="http://schemas.microsoft.com/office/drawing/2014/main" id="{480334F0-70F1-4B60-8557-FC33CD73C029}"/>
            </a:ext>
          </a:extLst>
        </xdr:cNvPr>
        <xdr:cNvSpPr/>
      </xdr:nvSpPr>
      <xdr:spPr>
        <a:xfrm>
          <a:off x="2831862" y="795858"/>
          <a:ext cx="307777" cy="13337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ctr">
          <a:sp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（担当）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437790</xdr:colOff>
      <xdr:row>32</xdr:row>
      <xdr:rowOff>50940</xdr:rowOff>
    </xdr:from>
    <xdr:to>
      <xdr:col>11</xdr:col>
      <xdr:colOff>0</xdr:colOff>
      <xdr:row>36</xdr:row>
      <xdr:rowOff>55150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3B17EC-9106-451B-8DC4-1B080F37B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090" y="10547490"/>
          <a:ext cx="2895960" cy="89003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14</xdr:row>
      <xdr:rowOff>0</xdr:rowOff>
    </xdr:from>
    <xdr:ext cx="382600" cy="15004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AFF97A-905E-4EA1-B12E-A9D9C0D7F274}"/>
            </a:ext>
          </a:extLst>
        </xdr:cNvPr>
        <xdr:cNvSpPr txBox="1"/>
      </xdr:nvSpPr>
      <xdr:spPr>
        <a:xfrm>
          <a:off x="971550" y="4529138"/>
          <a:ext cx="382600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部署名</a:t>
          </a:r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267184" cy="15004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946533-5C15-42EC-AE09-1AAD410B8AB3}"/>
            </a:ext>
          </a:extLst>
        </xdr:cNvPr>
        <xdr:cNvSpPr txBox="1"/>
      </xdr:nvSpPr>
      <xdr:spPr>
        <a:xfrm>
          <a:off x="2305050" y="4529138"/>
          <a:ext cx="267184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氏名</a:t>
          </a: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3514611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3188A15-A783-4EA8-B477-FBDB2F8BB25B}"/>
            </a:ext>
          </a:extLst>
        </xdr:cNvPr>
        <xdr:cNvSpPr txBox="1"/>
      </xdr:nvSpPr>
      <xdr:spPr>
        <a:xfrm>
          <a:off x="974481" y="5011615"/>
          <a:ext cx="3514611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請求書送付先が上記住所と異なる場合はご記入をお願い致します。</a:t>
          </a:r>
        </a:p>
      </xdr:txBody>
    </xdr:sp>
    <xdr:clientData/>
  </xdr:oneCellAnchor>
  <xdr:oneCellAnchor>
    <xdr:from>
      <xdr:col>0</xdr:col>
      <xdr:colOff>970359</xdr:colOff>
      <xdr:row>11</xdr:row>
      <xdr:rowOff>24394</xdr:rowOff>
    </xdr:from>
    <xdr:ext cx="177416" cy="18338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A036DB-FBF6-470E-81BD-C9B471C80A3E}"/>
            </a:ext>
          </a:extLst>
        </xdr:cNvPr>
        <xdr:cNvSpPr txBox="1"/>
      </xdr:nvSpPr>
      <xdr:spPr>
        <a:xfrm>
          <a:off x="970359" y="3348619"/>
          <a:ext cx="17741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xdr:oneCellAnchor>
    <xdr:from>
      <xdr:col>0</xdr:col>
      <xdr:colOff>970359</xdr:colOff>
      <xdr:row>16</xdr:row>
      <xdr:rowOff>24394</xdr:rowOff>
    </xdr:from>
    <xdr:ext cx="177416" cy="18338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CC6B7A4-D24E-4C3E-850E-C0EAAB67F46A}"/>
            </a:ext>
          </a:extLst>
        </xdr:cNvPr>
        <xdr:cNvSpPr txBox="1"/>
      </xdr:nvSpPr>
      <xdr:spPr>
        <a:xfrm>
          <a:off x="970359" y="5591757"/>
          <a:ext cx="17741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26</xdr:row>
          <xdr:rowOff>0</xdr:rowOff>
        </xdr:from>
        <xdr:to>
          <xdr:col>1</xdr:col>
          <xdr:colOff>586740</xdr:colOff>
          <xdr:row>27</xdr:row>
          <xdr:rowOff>7620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437790</xdr:colOff>
      <xdr:row>32</xdr:row>
      <xdr:rowOff>50940</xdr:rowOff>
    </xdr:from>
    <xdr:to>
      <xdr:col>11</xdr:col>
      <xdr:colOff>0</xdr:colOff>
      <xdr:row>36</xdr:row>
      <xdr:rowOff>55150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4BA0B0-A26E-450A-B8B2-F61632D2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090" y="10447478"/>
          <a:ext cx="2895960" cy="89003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14</xdr:row>
      <xdr:rowOff>0</xdr:rowOff>
    </xdr:from>
    <xdr:ext cx="382600" cy="15004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E163D6-4681-4EC9-BAB5-736806214984}"/>
            </a:ext>
          </a:extLst>
        </xdr:cNvPr>
        <xdr:cNvSpPr txBox="1"/>
      </xdr:nvSpPr>
      <xdr:spPr>
        <a:xfrm>
          <a:off x="971550" y="4529138"/>
          <a:ext cx="382600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部署名</a:t>
          </a:r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267184" cy="15004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0B3AA0D-C773-445F-8863-36CF36256F8C}"/>
            </a:ext>
          </a:extLst>
        </xdr:cNvPr>
        <xdr:cNvSpPr txBox="1"/>
      </xdr:nvSpPr>
      <xdr:spPr>
        <a:xfrm>
          <a:off x="2305050" y="4529138"/>
          <a:ext cx="267184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氏名</a:t>
          </a:r>
        </a:p>
      </xdr:txBody>
    </xdr:sp>
    <xdr:clientData/>
  </xdr:oneCellAnchor>
  <xdr:oneCellAnchor>
    <xdr:from>
      <xdr:col>1</xdr:col>
      <xdr:colOff>0</xdr:colOff>
      <xdr:row>15</xdr:row>
      <xdr:rowOff>0</xdr:rowOff>
    </xdr:from>
    <xdr:ext cx="3514611" cy="1500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0EA2F21-C9C7-4C90-A865-569B543A04C0}"/>
            </a:ext>
          </a:extLst>
        </xdr:cNvPr>
        <xdr:cNvSpPr txBox="1"/>
      </xdr:nvSpPr>
      <xdr:spPr>
        <a:xfrm>
          <a:off x="971550" y="4995863"/>
          <a:ext cx="3514611" cy="150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請求書送付先が上記住所と異なる場合はご記入をお願い致します。</a:t>
          </a:r>
        </a:p>
      </xdr:txBody>
    </xdr:sp>
    <xdr:clientData/>
  </xdr:oneCellAnchor>
  <xdr:oneCellAnchor>
    <xdr:from>
      <xdr:col>0</xdr:col>
      <xdr:colOff>970359</xdr:colOff>
      <xdr:row>11</xdr:row>
      <xdr:rowOff>24394</xdr:rowOff>
    </xdr:from>
    <xdr:ext cx="177416" cy="18338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2644FB-3C1C-4589-AC49-BA8E4A17B1FA}"/>
            </a:ext>
          </a:extLst>
        </xdr:cNvPr>
        <xdr:cNvSpPr txBox="1"/>
      </xdr:nvSpPr>
      <xdr:spPr>
        <a:xfrm>
          <a:off x="970359" y="3348619"/>
          <a:ext cx="17741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xdr:oneCellAnchor>
    <xdr:from>
      <xdr:col>0</xdr:col>
      <xdr:colOff>970359</xdr:colOff>
      <xdr:row>16</xdr:row>
      <xdr:rowOff>24394</xdr:rowOff>
    </xdr:from>
    <xdr:ext cx="177416" cy="18338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1F2728E-3B56-4D04-8702-156A070A879C}"/>
            </a:ext>
          </a:extLst>
        </xdr:cNvPr>
        <xdr:cNvSpPr txBox="1"/>
      </xdr:nvSpPr>
      <xdr:spPr>
        <a:xfrm>
          <a:off x="970359" y="5591757"/>
          <a:ext cx="17741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327660</xdr:colOff>
          <xdr:row>26</xdr:row>
          <xdr:rowOff>0</xdr:rowOff>
        </xdr:from>
        <xdr:to>
          <xdr:col>1</xdr:col>
          <xdr:colOff>586740</xdr:colOff>
          <xdr:row>27</xdr:row>
          <xdr:rowOff>7620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10584</xdr:colOff>
      <xdr:row>18</xdr:row>
      <xdr:rowOff>449792</xdr:rowOff>
    </xdr:from>
    <xdr:to>
      <xdr:col>2</xdr:col>
      <xdr:colOff>42334</xdr:colOff>
      <xdr:row>21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D44949FE-F86B-D9FF-1157-1E652D31E13A}"/>
            </a:ext>
          </a:extLst>
        </xdr:cNvPr>
        <xdr:cNvSpPr/>
      </xdr:nvSpPr>
      <xdr:spPr>
        <a:xfrm>
          <a:off x="984251" y="6746875"/>
          <a:ext cx="698500" cy="719667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79375</xdr:colOff>
      <xdr:row>2</xdr:row>
      <xdr:rowOff>5292</xdr:rowOff>
    </xdr:from>
    <xdr:to>
      <xdr:col>1</xdr:col>
      <xdr:colOff>365126</xdr:colOff>
      <xdr:row>3</xdr:row>
      <xdr:rowOff>375709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3CC3458-793A-4CED-AE3A-CD9AC830D576}"/>
            </a:ext>
          </a:extLst>
        </xdr:cNvPr>
        <xdr:cNvSpPr/>
      </xdr:nvSpPr>
      <xdr:spPr>
        <a:xfrm>
          <a:off x="79375" y="597959"/>
          <a:ext cx="1259418" cy="5397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記入事例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c@rentalcas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90AD-1A64-48BD-AC90-A6F796A98300}">
  <sheetPr>
    <tabColor theme="7" tint="0.59999389629810485"/>
  </sheetPr>
  <dimension ref="B2:U66"/>
  <sheetViews>
    <sheetView tabSelected="1" zoomScaleNormal="100" zoomScaleSheetLayoutView="130" zoomScalePageLayoutView="145" workbookViewId="0">
      <selection activeCell="J6" sqref="J6:O7"/>
    </sheetView>
  </sheetViews>
  <sheetFormatPr defaultColWidth="4.5546875" defaultRowHeight="13.2" x14ac:dyDescent="0.2"/>
  <cols>
    <col min="1" max="16384" width="4.5546875" style="53"/>
  </cols>
  <sheetData>
    <row r="2" spans="2:21" x14ac:dyDescent="0.2">
      <c r="U2" s="54" t="s">
        <v>63</v>
      </c>
    </row>
    <row r="3" spans="2:21" ht="9.9" customHeight="1" x14ac:dyDescent="0.2"/>
    <row r="4" spans="2:21" x14ac:dyDescent="0.2">
      <c r="B4" s="53" t="s">
        <v>64</v>
      </c>
    </row>
    <row r="5" spans="2:21" ht="13.5" customHeight="1" thickBot="1" x14ac:dyDescent="0.25">
      <c r="J5" s="55" t="s">
        <v>65</v>
      </c>
    </row>
    <row r="6" spans="2:21" ht="13.5" customHeight="1" x14ac:dyDescent="0.2">
      <c r="B6" s="91" t="s">
        <v>66</v>
      </c>
      <c r="C6" s="91"/>
      <c r="D6" s="53" t="s">
        <v>67</v>
      </c>
      <c r="J6" s="92"/>
      <c r="K6" s="93"/>
      <c r="L6" s="93"/>
      <c r="M6" s="93"/>
      <c r="N6" s="93"/>
      <c r="O6" s="94"/>
      <c r="R6" s="98"/>
      <c r="S6" s="56"/>
      <c r="T6" s="100"/>
      <c r="U6" s="57"/>
    </row>
    <row r="7" spans="2:21" ht="13.5" customHeight="1" thickBot="1" x14ac:dyDescent="0.25">
      <c r="B7" s="102" t="s">
        <v>68</v>
      </c>
      <c r="C7" s="102"/>
      <c r="D7" s="103" t="s">
        <v>112</v>
      </c>
      <c r="E7" s="104"/>
      <c r="F7" s="104"/>
      <c r="G7" s="104"/>
      <c r="H7" s="104"/>
      <c r="I7" s="105"/>
      <c r="J7" s="95"/>
      <c r="K7" s="96"/>
      <c r="L7" s="96"/>
      <c r="M7" s="96"/>
      <c r="N7" s="96"/>
      <c r="O7" s="97"/>
      <c r="P7" s="53" t="s">
        <v>69</v>
      </c>
      <c r="R7" s="99"/>
      <c r="S7" s="59" t="s">
        <v>70</v>
      </c>
      <c r="T7" s="101"/>
      <c r="U7" s="60" t="s">
        <v>71</v>
      </c>
    </row>
    <row r="8" spans="2:21" ht="9.9" customHeight="1" thickBot="1" x14ac:dyDescent="0.25"/>
    <row r="9" spans="2:21" ht="13.5" customHeight="1" x14ac:dyDescent="0.2">
      <c r="B9" s="61"/>
      <c r="C9" s="92" t="s">
        <v>72</v>
      </c>
      <c r="D9" s="122"/>
      <c r="E9" s="62" t="s">
        <v>73</v>
      </c>
      <c r="F9" s="127"/>
      <c r="G9" s="127"/>
      <c r="H9" s="127"/>
      <c r="I9" s="127"/>
      <c r="J9" s="127"/>
      <c r="K9" s="127"/>
      <c r="L9" s="128"/>
      <c r="M9" s="129" t="s">
        <v>74</v>
      </c>
      <c r="N9" s="130"/>
      <c r="O9" s="131"/>
      <c r="P9" s="131"/>
      <c r="Q9" s="63" t="s">
        <v>75</v>
      </c>
      <c r="R9" s="64"/>
      <c r="S9" s="63" t="s">
        <v>76</v>
      </c>
      <c r="T9" s="64"/>
      <c r="U9" s="65" t="s">
        <v>77</v>
      </c>
    </row>
    <row r="10" spans="2:21" x14ac:dyDescent="0.2">
      <c r="B10" s="61"/>
      <c r="C10" s="123"/>
      <c r="D10" s="124"/>
      <c r="E10" s="132"/>
      <c r="F10" s="133"/>
      <c r="G10" s="133"/>
      <c r="H10" s="133"/>
      <c r="I10" s="133"/>
      <c r="J10" s="133"/>
      <c r="K10" s="133"/>
      <c r="L10" s="124"/>
      <c r="M10" s="98"/>
      <c r="N10" s="100"/>
      <c r="O10" s="100"/>
      <c r="P10" s="100"/>
      <c r="Q10" s="100"/>
      <c r="R10" s="100"/>
      <c r="S10" s="100"/>
      <c r="T10" s="100"/>
      <c r="U10" s="134"/>
    </row>
    <row r="11" spans="2:21" x14ac:dyDescent="0.2">
      <c r="B11" s="61"/>
      <c r="C11" s="125"/>
      <c r="D11" s="126"/>
      <c r="E11" s="132"/>
      <c r="F11" s="133"/>
      <c r="G11" s="133"/>
      <c r="H11" s="133"/>
      <c r="I11" s="133"/>
      <c r="J11" s="133"/>
      <c r="K11" s="133"/>
      <c r="L11" s="124"/>
      <c r="M11" s="132"/>
      <c r="N11" s="133"/>
      <c r="O11" s="101"/>
      <c r="P11" s="101"/>
      <c r="Q11" s="101"/>
      <c r="R11" s="101"/>
      <c r="S11" s="101"/>
      <c r="T11" s="101"/>
      <c r="U11" s="135"/>
    </row>
    <row r="12" spans="2:21" x14ac:dyDescent="0.2">
      <c r="B12" s="61"/>
      <c r="C12" s="106" t="s">
        <v>78</v>
      </c>
      <c r="D12" s="107"/>
      <c r="E12" s="67" t="s">
        <v>73</v>
      </c>
      <c r="F12" s="108"/>
      <c r="G12" s="108"/>
      <c r="H12" s="108"/>
      <c r="I12" s="108"/>
      <c r="J12" s="108"/>
      <c r="K12" s="108"/>
      <c r="L12" s="108"/>
      <c r="M12" s="108"/>
      <c r="N12" s="109"/>
      <c r="O12" s="110" t="s">
        <v>79</v>
      </c>
      <c r="P12" s="112"/>
      <c r="Q12" s="112"/>
      <c r="R12" s="112"/>
      <c r="S12" s="112"/>
      <c r="T12" s="112"/>
      <c r="U12" s="113"/>
    </row>
    <row r="13" spans="2:21" x14ac:dyDescent="0.2">
      <c r="B13" s="61"/>
      <c r="C13" s="116" t="s">
        <v>80</v>
      </c>
      <c r="D13" s="117"/>
      <c r="E13" s="98"/>
      <c r="F13" s="100"/>
      <c r="G13" s="100"/>
      <c r="H13" s="100"/>
      <c r="I13" s="100"/>
      <c r="J13" s="100"/>
      <c r="K13" s="100"/>
      <c r="L13" s="100"/>
      <c r="M13" s="120" t="s">
        <v>81</v>
      </c>
      <c r="N13" s="57"/>
      <c r="O13" s="111"/>
      <c r="P13" s="114"/>
      <c r="Q13" s="114"/>
      <c r="R13" s="114"/>
      <c r="S13" s="114"/>
      <c r="T13" s="114"/>
      <c r="U13" s="115"/>
    </row>
    <row r="14" spans="2:21" x14ac:dyDescent="0.2">
      <c r="B14" s="61"/>
      <c r="C14" s="118"/>
      <c r="D14" s="119"/>
      <c r="E14" s="99"/>
      <c r="F14" s="101"/>
      <c r="G14" s="101"/>
      <c r="H14" s="101"/>
      <c r="I14" s="101"/>
      <c r="J14" s="101"/>
      <c r="K14" s="101"/>
      <c r="L14" s="101"/>
      <c r="M14" s="121"/>
      <c r="N14" s="68"/>
      <c r="O14" s="69"/>
      <c r="U14" s="70" t="s">
        <v>82</v>
      </c>
    </row>
    <row r="15" spans="2:21" x14ac:dyDescent="0.2">
      <c r="B15" s="61"/>
      <c r="C15" s="149" t="s">
        <v>83</v>
      </c>
      <c r="D15" s="150"/>
      <c r="E15" s="151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5"/>
    </row>
    <row r="16" spans="2:21" x14ac:dyDescent="0.2">
      <c r="B16" s="61"/>
      <c r="C16" s="123"/>
      <c r="D16" s="124"/>
      <c r="E16" s="152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5"/>
    </row>
    <row r="17" spans="2:21" x14ac:dyDescent="0.2">
      <c r="B17" s="61"/>
      <c r="C17" s="153" t="s">
        <v>84</v>
      </c>
      <c r="D17" s="154"/>
      <c r="E17" s="155"/>
      <c r="F17" s="155"/>
      <c r="G17" s="155"/>
      <c r="H17" s="155"/>
      <c r="I17" s="154" t="s">
        <v>85</v>
      </c>
      <c r="J17" s="154"/>
      <c r="K17" s="155"/>
      <c r="L17" s="155"/>
      <c r="M17" s="155"/>
      <c r="N17" s="155"/>
      <c r="O17" s="133"/>
      <c r="P17" s="133"/>
      <c r="Q17" s="133"/>
      <c r="R17" s="133"/>
      <c r="S17" s="133"/>
      <c r="T17" s="133"/>
      <c r="U17" s="148"/>
    </row>
    <row r="18" spans="2:21" ht="13.5" customHeight="1" thickBot="1" x14ac:dyDescent="0.25">
      <c r="B18" s="61"/>
      <c r="C18" s="136" t="s">
        <v>66</v>
      </c>
      <c r="D18" s="137"/>
      <c r="E18" s="138"/>
      <c r="F18" s="138"/>
      <c r="G18" s="138"/>
      <c r="H18" s="138"/>
      <c r="I18" s="139" t="s">
        <v>68</v>
      </c>
      <c r="J18" s="139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1"/>
    </row>
    <row r="19" spans="2:21" ht="3" customHeight="1" x14ac:dyDescent="0.2">
      <c r="B19" s="71"/>
      <c r="C19" s="72"/>
      <c r="D19" s="72"/>
      <c r="E19" s="66"/>
      <c r="F19" s="66"/>
      <c r="G19" s="66"/>
      <c r="H19" s="66"/>
      <c r="I19" s="72"/>
      <c r="J19" s="72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2:21" ht="11.25" customHeight="1" x14ac:dyDescent="0.2">
      <c r="C20" s="73" t="s">
        <v>86</v>
      </c>
    </row>
    <row r="21" spans="2:21" ht="3" customHeight="1" thickBot="1" x14ac:dyDescent="0.25"/>
    <row r="22" spans="2:21" ht="13.5" customHeight="1" x14ac:dyDescent="0.2">
      <c r="C22" s="142" t="s">
        <v>87</v>
      </c>
      <c r="D22" s="143"/>
      <c r="E22" s="62" t="s">
        <v>73</v>
      </c>
      <c r="F22" s="127"/>
      <c r="G22" s="127"/>
      <c r="H22" s="127"/>
      <c r="I22" s="127"/>
      <c r="J22" s="127"/>
      <c r="K22" s="127"/>
      <c r="L22" s="127"/>
      <c r="M22" s="127"/>
      <c r="N22" s="93"/>
      <c r="O22" s="93"/>
      <c r="P22" s="93"/>
      <c r="Q22" s="93"/>
      <c r="R22" s="93"/>
      <c r="S22" s="93"/>
      <c r="T22" s="93"/>
      <c r="U22" s="94"/>
    </row>
    <row r="23" spans="2:21" x14ac:dyDescent="0.2">
      <c r="C23" s="144"/>
      <c r="D23" s="145"/>
      <c r="E23" s="132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48"/>
    </row>
    <row r="24" spans="2:21" x14ac:dyDescent="0.2">
      <c r="C24" s="146"/>
      <c r="D24" s="147"/>
      <c r="E24" s="99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35"/>
    </row>
    <row r="25" spans="2:21" x14ac:dyDescent="0.2">
      <c r="C25" s="106" t="s">
        <v>78</v>
      </c>
      <c r="D25" s="107"/>
      <c r="E25" s="74" t="s">
        <v>73</v>
      </c>
      <c r="F25" s="156"/>
      <c r="G25" s="156"/>
      <c r="H25" s="156"/>
      <c r="I25" s="156"/>
      <c r="J25" s="156"/>
      <c r="K25" s="156"/>
      <c r="L25" s="156"/>
      <c r="M25" s="156"/>
      <c r="N25" s="157"/>
      <c r="O25" s="110" t="s">
        <v>79</v>
      </c>
      <c r="P25" s="112"/>
      <c r="Q25" s="112"/>
      <c r="R25" s="112"/>
      <c r="S25" s="112"/>
      <c r="T25" s="112"/>
      <c r="U25" s="113"/>
    </row>
    <row r="26" spans="2:21" x14ac:dyDescent="0.2">
      <c r="C26" s="116" t="s">
        <v>80</v>
      </c>
      <c r="D26" s="117"/>
      <c r="E26" s="132"/>
      <c r="F26" s="133"/>
      <c r="G26" s="133"/>
      <c r="H26" s="133"/>
      <c r="I26" s="133"/>
      <c r="J26" s="133"/>
      <c r="K26" s="133"/>
      <c r="L26" s="133"/>
      <c r="M26" s="133"/>
      <c r="N26" s="158" t="s">
        <v>81</v>
      </c>
      <c r="O26" s="111"/>
      <c r="P26" s="114"/>
      <c r="Q26" s="114"/>
      <c r="R26" s="114"/>
      <c r="S26" s="114"/>
      <c r="T26" s="114"/>
      <c r="U26" s="115"/>
    </row>
    <row r="27" spans="2:21" x14ac:dyDescent="0.2">
      <c r="C27" s="118"/>
      <c r="D27" s="119"/>
      <c r="E27" s="99"/>
      <c r="F27" s="101"/>
      <c r="G27" s="101"/>
      <c r="H27" s="101"/>
      <c r="I27" s="101"/>
      <c r="J27" s="101"/>
      <c r="K27" s="101"/>
      <c r="L27" s="101"/>
      <c r="M27" s="101"/>
      <c r="N27" s="121"/>
      <c r="O27" s="69"/>
      <c r="U27" s="70" t="s">
        <v>82</v>
      </c>
    </row>
    <row r="28" spans="2:21" x14ac:dyDescent="0.2">
      <c r="C28" s="149" t="s">
        <v>83</v>
      </c>
      <c r="D28" s="150"/>
      <c r="E28" s="152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5"/>
    </row>
    <row r="29" spans="2:21" x14ac:dyDescent="0.2">
      <c r="C29" s="125"/>
      <c r="D29" s="126"/>
      <c r="E29" s="152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5"/>
    </row>
    <row r="30" spans="2:21" x14ac:dyDescent="0.2">
      <c r="C30" s="153" t="s">
        <v>84</v>
      </c>
      <c r="D30" s="154"/>
      <c r="E30" s="155"/>
      <c r="F30" s="155"/>
      <c r="G30" s="155"/>
      <c r="H30" s="155"/>
      <c r="I30" s="154" t="s">
        <v>85</v>
      </c>
      <c r="J30" s="154"/>
      <c r="K30" s="155"/>
      <c r="L30" s="155"/>
      <c r="M30" s="155"/>
      <c r="N30" s="155"/>
      <c r="O30" s="133"/>
      <c r="P30" s="133"/>
      <c r="Q30" s="133"/>
      <c r="R30" s="133"/>
      <c r="S30" s="133"/>
      <c r="T30" s="133"/>
      <c r="U30" s="148"/>
    </row>
    <row r="31" spans="2:21" ht="13.8" thickBot="1" x14ac:dyDescent="0.25">
      <c r="C31" s="136" t="s">
        <v>66</v>
      </c>
      <c r="D31" s="137"/>
      <c r="E31" s="138"/>
      <c r="F31" s="138"/>
      <c r="G31" s="138"/>
      <c r="H31" s="138"/>
      <c r="I31" s="139" t="s">
        <v>68</v>
      </c>
      <c r="J31" s="139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1"/>
    </row>
    <row r="32" spans="2:21" ht="11.25" customHeight="1" thickBot="1" x14ac:dyDescent="0.25"/>
    <row r="33" spans="2:21" ht="13.5" customHeight="1" x14ac:dyDescent="0.2">
      <c r="C33" s="166" t="s">
        <v>88</v>
      </c>
      <c r="D33" s="167"/>
      <c r="E33" s="62" t="s">
        <v>73</v>
      </c>
      <c r="F33" s="127"/>
      <c r="G33" s="127"/>
      <c r="H33" s="127"/>
      <c r="I33" s="127"/>
      <c r="J33" s="127"/>
      <c r="K33" s="127"/>
      <c r="L33" s="168" t="s">
        <v>89</v>
      </c>
      <c r="M33" s="168"/>
      <c r="N33" s="168"/>
      <c r="O33" s="169" t="s">
        <v>90</v>
      </c>
      <c r="P33" s="76" t="s">
        <v>73</v>
      </c>
      <c r="Q33" s="127"/>
      <c r="R33" s="127"/>
      <c r="S33" s="127"/>
      <c r="T33" s="127"/>
      <c r="U33" s="172"/>
    </row>
    <row r="34" spans="2:21" ht="13.5" customHeight="1" x14ac:dyDescent="0.2">
      <c r="C34" s="116" t="s">
        <v>91</v>
      </c>
      <c r="D34" s="117"/>
      <c r="E34" s="159"/>
      <c r="F34" s="160"/>
      <c r="G34" s="160"/>
      <c r="H34" s="160"/>
      <c r="I34" s="160"/>
      <c r="J34" s="160"/>
      <c r="K34" s="160"/>
      <c r="L34" s="165"/>
      <c r="M34" s="165"/>
      <c r="N34" s="165"/>
      <c r="O34" s="170"/>
      <c r="P34" s="133"/>
      <c r="Q34" s="133"/>
      <c r="R34" s="133"/>
      <c r="S34" s="133"/>
      <c r="T34" s="133"/>
      <c r="U34" s="148"/>
    </row>
    <row r="35" spans="2:21" ht="13.5" customHeight="1" x14ac:dyDescent="0.2">
      <c r="C35" s="116"/>
      <c r="D35" s="117"/>
      <c r="E35" s="161"/>
      <c r="F35" s="162"/>
      <c r="G35" s="162"/>
      <c r="H35" s="162"/>
      <c r="I35" s="162"/>
      <c r="J35" s="162"/>
      <c r="K35" s="162"/>
      <c r="L35" s="165" t="s">
        <v>92</v>
      </c>
      <c r="M35" s="165"/>
      <c r="N35" s="165"/>
      <c r="O35" s="170"/>
      <c r="P35" s="133"/>
      <c r="Q35" s="133"/>
      <c r="R35" s="133"/>
      <c r="S35" s="133"/>
      <c r="T35" s="133"/>
      <c r="U35" s="148"/>
    </row>
    <row r="36" spans="2:21" ht="13.5" customHeight="1" x14ac:dyDescent="0.2">
      <c r="C36" s="118"/>
      <c r="D36" s="119"/>
      <c r="E36" s="163"/>
      <c r="F36" s="164"/>
      <c r="G36" s="164"/>
      <c r="H36" s="164"/>
      <c r="I36" s="164"/>
      <c r="J36" s="164"/>
      <c r="K36" s="164"/>
      <c r="L36" s="165"/>
      <c r="M36" s="165"/>
      <c r="N36" s="165"/>
      <c r="O36" s="171"/>
      <c r="P36" s="101"/>
      <c r="Q36" s="101"/>
      <c r="R36" s="101"/>
      <c r="S36" s="101"/>
      <c r="T36" s="101"/>
      <c r="U36" s="135"/>
    </row>
    <row r="37" spans="2:21" x14ac:dyDescent="0.2">
      <c r="C37" s="149" t="s">
        <v>83</v>
      </c>
      <c r="D37" s="150"/>
      <c r="E37" s="152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5"/>
    </row>
    <row r="38" spans="2:21" x14ac:dyDescent="0.2">
      <c r="C38" s="125"/>
      <c r="D38" s="126"/>
      <c r="E38" s="152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5"/>
    </row>
    <row r="39" spans="2:21" x14ac:dyDescent="0.2">
      <c r="C39" s="180" t="s">
        <v>84</v>
      </c>
      <c r="D39" s="109"/>
      <c r="E39" s="181"/>
      <c r="F39" s="182"/>
      <c r="G39" s="182"/>
      <c r="H39" s="183"/>
      <c r="I39" s="184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6"/>
    </row>
    <row r="40" spans="2:21" x14ac:dyDescent="0.2">
      <c r="C40" s="149" t="s">
        <v>85</v>
      </c>
      <c r="D40" s="100"/>
      <c r="E40" s="190"/>
      <c r="F40" s="112"/>
      <c r="G40" s="112"/>
      <c r="H40" s="191"/>
      <c r="I40" s="187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9"/>
    </row>
    <row r="41" spans="2:21" ht="13.5" customHeight="1" x14ac:dyDescent="0.2">
      <c r="C41" s="149" t="s">
        <v>93</v>
      </c>
      <c r="D41" s="150"/>
      <c r="E41" s="193" t="s">
        <v>94</v>
      </c>
      <c r="F41" s="194"/>
      <c r="G41" s="156"/>
      <c r="H41" s="156"/>
      <c r="I41" s="75" t="s">
        <v>75</v>
      </c>
      <c r="J41" s="75"/>
      <c r="K41" s="75" t="s">
        <v>95</v>
      </c>
      <c r="L41" s="75"/>
      <c r="M41" s="75" t="s">
        <v>77</v>
      </c>
      <c r="N41" s="78"/>
      <c r="O41" s="78"/>
      <c r="P41" s="77"/>
      <c r="Q41" s="78"/>
      <c r="R41" s="78"/>
      <c r="S41" s="75"/>
      <c r="T41" s="79"/>
      <c r="U41" s="80"/>
    </row>
    <row r="42" spans="2:21" ht="13.5" customHeight="1" thickBot="1" x14ac:dyDescent="0.25">
      <c r="C42" s="95"/>
      <c r="D42" s="192"/>
      <c r="E42" s="195" t="s">
        <v>96</v>
      </c>
      <c r="F42" s="195"/>
      <c r="G42" s="96"/>
      <c r="H42" s="96"/>
      <c r="I42" s="58" t="s">
        <v>75</v>
      </c>
      <c r="J42" s="58"/>
      <c r="K42" s="58" t="s">
        <v>95</v>
      </c>
      <c r="L42" s="58"/>
      <c r="M42" s="58" t="s">
        <v>77</v>
      </c>
      <c r="N42" s="82"/>
      <c r="O42" s="82"/>
      <c r="P42" s="81"/>
      <c r="Q42" s="82"/>
      <c r="R42" s="82"/>
      <c r="S42" s="83"/>
      <c r="T42" s="84"/>
      <c r="U42" s="85"/>
    </row>
    <row r="43" spans="2:21" ht="3" customHeight="1" x14ac:dyDescent="0.2"/>
    <row r="44" spans="2:21" ht="11.25" customHeight="1" x14ac:dyDescent="0.2">
      <c r="C44" s="73"/>
    </row>
    <row r="45" spans="2:21" ht="3" customHeight="1" thickBot="1" x14ac:dyDescent="0.25"/>
    <row r="46" spans="2:21" ht="15" customHeight="1" thickBot="1" x14ac:dyDescent="0.25">
      <c r="B46" s="173" t="s">
        <v>97</v>
      </c>
      <c r="C46" s="174"/>
      <c r="D46" s="174"/>
      <c r="E46" s="175" t="s">
        <v>98</v>
      </c>
      <c r="F46" s="175"/>
      <c r="G46" s="175"/>
      <c r="H46" s="175"/>
      <c r="I46" s="175"/>
      <c r="J46" s="175"/>
      <c r="K46" s="175" t="s">
        <v>99</v>
      </c>
      <c r="L46" s="176"/>
      <c r="M46" s="177" t="s">
        <v>100</v>
      </c>
      <c r="N46" s="178"/>
      <c r="O46" s="178"/>
      <c r="P46" s="178" t="s">
        <v>101</v>
      </c>
      <c r="Q46" s="178"/>
      <c r="R46" s="178"/>
      <c r="S46" s="178"/>
      <c r="T46" s="178" t="s">
        <v>102</v>
      </c>
      <c r="U46" s="179"/>
    </row>
    <row r="47" spans="2:21" ht="15" customHeight="1" x14ac:dyDescent="0.2">
      <c r="B47" s="205"/>
      <c r="C47" s="206"/>
      <c r="D47" s="206"/>
      <c r="E47" s="207"/>
      <c r="F47" s="207"/>
      <c r="G47" s="207"/>
      <c r="H47" s="207"/>
      <c r="I47" s="207"/>
      <c r="J47" s="207"/>
      <c r="K47" s="208"/>
      <c r="L47" s="209"/>
      <c r="M47" s="210"/>
      <c r="N47" s="211"/>
      <c r="O47" s="211"/>
      <c r="P47" s="212" t="str">
        <f>+IF(K47="","",K47*M47)</f>
        <v/>
      </c>
      <c r="Q47" s="212"/>
      <c r="R47" s="212"/>
      <c r="S47" s="212"/>
      <c r="T47" s="213"/>
      <c r="U47" s="214"/>
    </row>
    <row r="48" spans="2:21" ht="15" customHeight="1" x14ac:dyDescent="0.2">
      <c r="B48" s="196"/>
      <c r="C48" s="197"/>
      <c r="D48" s="197"/>
      <c r="E48" s="198"/>
      <c r="F48" s="198"/>
      <c r="G48" s="198"/>
      <c r="H48" s="198"/>
      <c r="I48" s="198"/>
      <c r="J48" s="198"/>
      <c r="K48" s="199"/>
      <c r="L48" s="200"/>
      <c r="M48" s="201"/>
      <c r="N48" s="202"/>
      <c r="O48" s="202"/>
      <c r="P48" s="203" t="str">
        <f t="shared" ref="P48:P52" si="0">+IF(K48="","",K48*M48)</f>
        <v/>
      </c>
      <c r="Q48" s="203"/>
      <c r="R48" s="203"/>
      <c r="S48" s="203"/>
      <c r="T48" s="165"/>
      <c r="U48" s="204"/>
    </row>
    <row r="49" spans="2:21" ht="15" customHeight="1" x14ac:dyDescent="0.2">
      <c r="B49" s="196"/>
      <c r="C49" s="197"/>
      <c r="D49" s="197"/>
      <c r="E49" s="198"/>
      <c r="F49" s="198"/>
      <c r="G49" s="198"/>
      <c r="H49" s="198"/>
      <c r="I49" s="198"/>
      <c r="J49" s="198"/>
      <c r="K49" s="199"/>
      <c r="L49" s="200"/>
      <c r="M49" s="201"/>
      <c r="N49" s="202"/>
      <c r="O49" s="202"/>
      <c r="P49" s="203" t="str">
        <f t="shared" si="0"/>
        <v/>
      </c>
      <c r="Q49" s="203"/>
      <c r="R49" s="203"/>
      <c r="S49" s="203"/>
      <c r="T49" s="165"/>
      <c r="U49" s="204"/>
    </row>
    <row r="50" spans="2:21" ht="15" customHeight="1" x14ac:dyDescent="0.2">
      <c r="B50" s="196"/>
      <c r="C50" s="197"/>
      <c r="D50" s="197"/>
      <c r="E50" s="198"/>
      <c r="F50" s="198"/>
      <c r="G50" s="198"/>
      <c r="H50" s="198"/>
      <c r="I50" s="198"/>
      <c r="J50" s="198"/>
      <c r="K50" s="199"/>
      <c r="L50" s="200"/>
      <c r="M50" s="201"/>
      <c r="N50" s="202"/>
      <c r="O50" s="202"/>
      <c r="P50" s="203" t="str">
        <f t="shared" si="0"/>
        <v/>
      </c>
      <c r="Q50" s="203"/>
      <c r="R50" s="203"/>
      <c r="S50" s="203"/>
      <c r="T50" s="165"/>
      <c r="U50" s="204"/>
    </row>
    <row r="51" spans="2:21" ht="15" customHeight="1" x14ac:dyDescent="0.2">
      <c r="B51" s="196"/>
      <c r="C51" s="197"/>
      <c r="D51" s="197"/>
      <c r="E51" s="198"/>
      <c r="F51" s="198"/>
      <c r="G51" s="198"/>
      <c r="H51" s="198"/>
      <c r="I51" s="198"/>
      <c r="J51" s="198"/>
      <c r="K51" s="199"/>
      <c r="L51" s="200"/>
      <c r="M51" s="201"/>
      <c r="N51" s="202"/>
      <c r="O51" s="202"/>
      <c r="P51" s="203" t="str">
        <f t="shared" si="0"/>
        <v/>
      </c>
      <c r="Q51" s="203"/>
      <c r="R51" s="203"/>
      <c r="S51" s="203"/>
      <c r="T51" s="165"/>
      <c r="U51" s="204"/>
    </row>
    <row r="52" spans="2:21" ht="15" customHeight="1" thickBot="1" x14ac:dyDescent="0.25">
      <c r="B52" s="215"/>
      <c r="C52" s="138"/>
      <c r="D52" s="138"/>
      <c r="E52" s="216"/>
      <c r="F52" s="216"/>
      <c r="G52" s="216"/>
      <c r="H52" s="216"/>
      <c r="I52" s="216"/>
      <c r="J52" s="216"/>
      <c r="K52" s="217"/>
      <c r="L52" s="218"/>
      <c r="M52" s="219"/>
      <c r="N52" s="220"/>
      <c r="O52" s="220"/>
      <c r="P52" s="221" t="str">
        <f t="shared" si="0"/>
        <v/>
      </c>
      <c r="Q52" s="221"/>
      <c r="R52" s="221"/>
      <c r="S52" s="221"/>
      <c r="T52" s="222"/>
      <c r="U52" s="223"/>
    </row>
    <row r="53" spans="2:21" ht="15" customHeight="1" x14ac:dyDescent="0.2">
      <c r="B53" s="227" t="s">
        <v>103</v>
      </c>
      <c r="C53" s="228"/>
      <c r="D53" s="228"/>
      <c r="E53" s="228"/>
      <c r="F53" s="228"/>
      <c r="G53" s="228"/>
      <c r="H53" s="228"/>
      <c r="I53" s="228"/>
      <c r="J53" s="229"/>
      <c r="K53" s="132" t="s">
        <v>104</v>
      </c>
      <c r="L53" s="124"/>
      <c r="M53" s="230" t="s">
        <v>105</v>
      </c>
      <c r="N53" s="230"/>
      <c r="O53" s="230"/>
      <c r="P53" s="212" t="str">
        <f>IF(SUM(P47:S52)=0,"",SUM(P47:S52)*T53)</f>
        <v/>
      </c>
      <c r="Q53" s="212"/>
      <c r="R53" s="212"/>
      <c r="S53" s="212"/>
      <c r="T53" s="231">
        <v>0.1</v>
      </c>
      <c r="U53" s="214"/>
    </row>
    <row r="54" spans="2:21" ht="15" customHeight="1" thickBot="1" x14ac:dyDescent="0.25">
      <c r="B54" s="224"/>
      <c r="C54" s="225"/>
      <c r="D54" s="225"/>
      <c r="E54" s="225"/>
      <c r="F54" s="225"/>
      <c r="G54" s="225"/>
      <c r="H54" s="225"/>
      <c r="I54" s="225"/>
      <c r="J54" s="225"/>
      <c r="K54" s="86"/>
      <c r="L54" s="87" t="s">
        <v>106</v>
      </c>
      <c r="M54" s="226" t="s">
        <v>107</v>
      </c>
      <c r="N54" s="226"/>
      <c r="O54" s="226"/>
      <c r="P54" s="221" t="str">
        <f>IF(SUM(P47:S52)=0,"",SUM(P47:S52,P53))</f>
        <v/>
      </c>
      <c r="Q54" s="221"/>
      <c r="R54" s="221"/>
      <c r="S54" s="221"/>
      <c r="T54" s="222"/>
      <c r="U54" s="223"/>
    </row>
    <row r="55" spans="2:21" ht="9" customHeight="1" x14ac:dyDescent="0.2"/>
    <row r="56" spans="2:21" ht="11.25" customHeight="1" x14ac:dyDescent="0.2">
      <c r="B56" s="53" t="s">
        <v>108</v>
      </c>
      <c r="C56" s="88"/>
    </row>
    <row r="57" spans="2:21" ht="9" customHeight="1" x14ac:dyDescent="0.2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</row>
    <row r="58" spans="2:21" ht="6" customHeight="1" x14ac:dyDescent="0.2"/>
    <row r="59" spans="2:21" x14ac:dyDescent="0.2">
      <c r="B59" s="53" t="s">
        <v>109</v>
      </c>
    </row>
    <row r="60" spans="2:21" ht="6" customHeight="1" x14ac:dyDescent="0.2"/>
    <row r="61" spans="2:21" x14ac:dyDescent="0.2">
      <c r="B61" s="53" t="s">
        <v>110</v>
      </c>
      <c r="E61" s="53" t="s">
        <v>64</v>
      </c>
      <c r="P61" s="72" t="s">
        <v>75</v>
      </c>
      <c r="R61" s="72" t="s">
        <v>95</v>
      </c>
      <c r="T61" s="72" t="s">
        <v>77</v>
      </c>
    </row>
    <row r="62" spans="2:21" x14ac:dyDescent="0.2">
      <c r="E62" s="53" t="str">
        <f>+IF(B5="","",B5)</f>
        <v/>
      </c>
    </row>
    <row r="63" spans="2:21" x14ac:dyDescent="0.2">
      <c r="E63" s="91" t="s">
        <v>84</v>
      </c>
      <c r="F63" s="91"/>
      <c r="G63" s="53" t="str">
        <f>+IF(B5="","",INDEX(#REF!,MATCH(発注書!B5,#REF!,0)))</f>
        <v/>
      </c>
    </row>
    <row r="64" spans="2:21" x14ac:dyDescent="0.2">
      <c r="E64" s="91" t="s">
        <v>66</v>
      </c>
      <c r="F64" s="91"/>
      <c r="G64" s="53" t="str">
        <f>+IF(B5="","",INDEX(#REF!,MATCH(発注書!B5,#REF!,0)))</f>
        <v/>
      </c>
    </row>
    <row r="65" spans="2:21" x14ac:dyDescent="0.2">
      <c r="E65" s="102" t="s">
        <v>68</v>
      </c>
      <c r="F65" s="102"/>
      <c r="G65" s="104"/>
      <c r="H65" s="104"/>
      <c r="I65" s="104"/>
      <c r="J65" s="104"/>
      <c r="K65" s="104"/>
      <c r="L65" s="90" t="s">
        <v>111</v>
      </c>
      <c r="M65" s="90"/>
      <c r="N65" s="90"/>
      <c r="O65" s="90"/>
      <c r="P65" s="90"/>
      <c r="Q65" s="90"/>
      <c r="R65" s="90"/>
      <c r="S65" s="90"/>
      <c r="T65" s="90"/>
    </row>
    <row r="66" spans="2:21" ht="9.9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</sheetData>
  <mergeCells count="131">
    <mergeCell ref="E65:F65"/>
    <mergeCell ref="G65:K65"/>
    <mergeCell ref="B54:J54"/>
    <mergeCell ref="M54:O54"/>
    <mergeCell ref="P54:S54"/>
    <mergeCell ref="T54:U54"/>
    <mergeCell ref="E63:F63"/>
    <mergeCell ref="E64:F64"/>
    <mergeCell ref="B53:D53"/>
    <mergeCell ref="E53:J53"/>
    <mergeCell ref="K53:L53"/>
    <mergeCell ref="M53:O53"/>
    <mergeCell ref="P53:S53"/>
    <mergeCell ref="T53:U53"/>
    <mergeCell ref="B52:D52"/>
    <mergeCell ref="E52:J52"/>
    <mergeCell ref="K52:L52"/>
    <mergeCell ref="M52:O52"/>
    <mergeCell ref="P52:S52"/>
    <mergeCell ref="T52:U52"/>
    <mergeCell ref="B51:D51"/>
    <mergeCell ref="E51:J51"/>
    <mergeCell ref="K51:L51"/>
    <mergeCell ref="M51:O51"/>
    <mergeCell ref="P51:S51"/>
    <mergeCell ref="T51:U51"/>
    <mergeCell ref="B50:D50"/>
    <mergeCell ref="E50:J50"/>
    <mergeCell ref="K50:L50"/>
    <mergeCell ref="M50:O50"/>
    <mergeCell ref="P50:S50"/>
    <mergeCell ref="T50:U50"/>
    <mergeCell ref="B49:D49"/>
    <mergeCell ref="E49:J49"/>
    <mergeCell ref="K49:L49"/>
    <mergeCell ref="M49:O49"/>
    <mergeCell ref="P49:S49"/>
    <mergeCell ref="T49:U49"/>
    <mergeCell ref="B48:D48"/>
    <mergeCell ref="E48:J48"/>
    <mergeCell ref="K48:L48"/>
    <mergeCell ref="M48:O48"/>
    <mergeCell ref="P48:S48"/>
    <mergeCell ref="T48:U48"/>
    <mergeCell ref="B47:D47"/>
    <mergeCell ref="E47:J47"/>
    <mergeCell ref="K47:L47"/>
    <mergeCell ref="M47:O47"/>
    <mergeCell ref="P47:S47"/>
    <mergeCell ref="T47:U47"/>
    <mergeCell ref="B46:D46"/>
    <mergeCell ref="E46:J46"/>
    <mergeCell ref="K46:L46"/>
    <mergeCell ref="M46:O46"/>
    <mergeCell ref="P46:S46"/>
    <mergeCell ref="T46:U46"/>
    <mergeCell ref="C39:D39"/>
    <mergeCell ref="E39:H39"/>
    <mergeCell ref="I39:U40"/>
    <mergeCell ref="C40:D40"/>
    <mergeCell ref="E40:H40"/>
    <mergeCell ref="C41:D42"/>
    <mergeCell ref="E41:F41"/>
    <mergeCell ref="G41:H41"/>
    <mergeCell ref="E42:F42"/>
    <mergeCell ref="G42:H42"/>
    <mergeCell ref="E34:K36"/>
    <mergeCell ref="L34:N34"/>
    <mergeCell ref="P34:U36"/>
    <mergeCell ref="L35:N35"/>
    <mergeCell ref="L36:N36"/>
    <mergeCell ref="C37:D38"/>
    <mergeCell ref="E37:U38"/>
    <mergeCell ref="C31:D31"/>
    <mergeCell ref="E31:H31"/>
    <mergeCell ref="I31:J31"/>
    <mergeCell ref="K31:U31"/>
    <mergeCell ref="C33:D33"/>
    <mergeCell ref="F33:K33"/>
    <mergeCell ref="L33:N33"/>
    <mergeCell ref="O33:O36"/>
    <mergeCell ref="Q33:U33"/>
    <mergeCell ref="C34:D36"/>
    <mergeCell ref="C28:D29"/>
    <mergeCell ref="E28:U29"/>
    <mergeCell ref="C30:D30"/>
    <mergeCell ref="E30:H30"/>
    <mergeCell ref="I30:J30"/>
    <mergeCell ref="K30:N30"/>
    <mergeCell ref="O30:U30"/>
    <mergeCell ref="C25:D25"/>
    <mergeCell ref="F25:N25"/>
    <mergeCell ref="O25:O26"/>
    <mergeCell ref="P25:U26"/>
    <mergeCell ref="C26:D27"/>
    <mergeCell ref="E26:M27"/>
    <mergeCell ref="N26:N27"/>
    <mergeCell ref="C18:D18"/>
    <mergeCell ref="E18:H18"/>
    <mergeCell ref="I18:J18"/>
    <mergeCell ref="K18:U18"/>
    <mergeCell ref="C22:D24"/>
    <mergeCell ref="F22:M22"/>
    <mergeCell ref="N22:U24"/>
    <mergeCell ref="E23:M24"/>
    <mergeCell ref="C15:D16"/>
    <mergeCell ref="E15:U16"/>
    <mergeCell ref="C17:D17"/>
    <mergeCell ref="E17:H17"/>
    <mergeCell ref="I17:J17"/>
    <mergeCell ref="K17:N17"/>
    <mergeCell ref="O17:U17"/>
    <mergeCell ref="B6:C6"/>
    <mergeCell ref="J6:O7"/>
    <mergeCell ref="R6:R7"/>
    <mergeCell ref="T6:T7"/>
    <mergeCell ref="B7:C7"/>
    <mergeCell ref="D7:I7"/>
    <mergeCell ref="C12:D12"/>
    <mergeCell ref="F12:N12"/>
    <mergeCell ref="O12:O13"/>
    <mergeCell ref="P12:U13"/>
    <mergeCell ref="C13:D14"/>
    <mergeCell ref="E13:L14"/>
    <mergeCell ref="M13:M14"/>
    <mergeCell ref="C9:D11"/>
    <mergeCell ref="F9:L9"/>
    <mergeCell ref="M9:N9"/>
    <mergeCell ref="O9:P9"/>
    <mergeCell ref="E10:L11"/>
    <mergeCell ref="M10:U11"/>
  </mergeCells>
  <phoneticPr fontId="1"/>
  <hyperlinks>
    <hyperlink ref="D7" r:id="rId1" display="klc@rentalcase.jp" xr:uid="{FA10CDDC-FAD5-4037-B243-7E385405E909}"/>
  </hyperlinks>
  <printOptions horizontalCentered="1"/>
  <pageMargins left="0.39370078740157483" right="0.39370078740157483" top="0.39370078740157483" bottom="0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C920-A16B-495C-A6BC-F9BE29746223}">
  <sheetPr codeName="Sheet1">
    <tabColor theme="4"/>
    <pageSetUpPr fitToPage="1"/>
  </sheetPr>
  <dimension ref="A1:L39"/>
  <sheetViews>
    <sheetView zoomScaleNormal="100" zoomScaleSheetLayoutView="100" workbookViewId="0">
      <selection activeCell="B6" sqref="B6"/>
    </sheetView>
  </sheetViews>
  <sheetFormatPr defaultRowHeight="17.25" customHeight="1" x14ac:dyDescent="0.2"/>
  <cols>
    <col min="1" max="1" width="13.5546875" style="3" customWidth="1"/>
    <col min="2" max="11" width="9.33203125" customWidth="1"/>
    <col min="13" max="13" width="30.6640625" customWidth="1"/>
  </cols>
  <sheetData>
    <row r="1" spans="1:12" s="1" customFormat="1" ht="23.25" customHeight="1" x14ac:dyDescent="0.2">
      <c r="A1" s="232" t="s">
        <v>17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2" s="1" customFormat="1" ht="23.25" customHeight="1" x14ac:dyDescent="0.2">
      <c r="A2" s="232" t="s">
        <v>18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13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"/>
    </row>
    <row r="4" spans="1:12" ht="34.5" customHeight="1" x14ac:dyDescent="0.2">
      <c r="A4" s="233" t="s">
        <v>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"/>
    </row>
    <row r="5" spans="1:12" ht="11.25" customHeight="1" thickBot="1" x14ac:dyDescent="0.25">
      <c r="A5" s="234" t="s">
        <v>14</v>
      </c>
      <c r="B5" s="234"/>
      <c r="C5" s="234"/>
      <c r="D5" s="234"/>
      <c r="E5" s="234"/>
      <c r="F5" s="234"/>
      <c r="G5" s="234"/>
      <c r="H5" s="4"/>
      <c r="I5" s="4"/>
      <c r="J5" s="4"/>
      <c r="K5" s="4"/>
      <c r="L5" s="2"/>
    </row>
    <row r="6" spans="1:12" ht="19.5" customHeight="1" thickTop="1" x14ac:dyDescent="0.2">
      <c r="A6" s="20" t="s">
        <v>30</v>
      </c>
      <c r="B6" s="18"/>
      <c r="C6" s="11" t="s">
        <v>22</v>
      </c>
      <c r="D6" s="11"/>
      <c r="E6" s="11" t="s">
        <v>23</v>
      </c>
      <c r="F6" s="11"/>
      <c r="G6" s="12" t="s">
        <v>24</v>
      </c>
      <c r="H6" s="235" t="s">
        <v>21</v>
      </c>
      <c r="I6" s="237" t="s">
        <v>6</v>
      </c>
      <c r="J6" s="238"/>
      <c r="K6" s="8" t="s">
        <v>20</v>
      </c>
    </row>
    <row r="7" spans="1:12" ht="30.75" customHeight="1" thickBot="1" x14ac:dyDescent="0.25">
      <c r="A7" s="21" t="s">
        <v>31</v>
      </c>
      <c r="B7" s="239"/>
      <c r="C7" s="240"/>
      <c r="D7" s="240"/>
      <c r="E7" s="240"/>
      <c r="F7" s="240"/>
      <c r="G7" s="241"/>
      <c r="H7" s="236"/>
      <c r="I7" s="242"/>
      <c r="J7" s="243"/>
      <c r="K7" s="51"/>
    </row>
    <row r="8" spans="1:12" ht="29.25" customHeight="1" thickTop="1" x14ac:dyDescent="0.2">
      <c r="A8" s="47" t="s">
        <v>51</v>
      </c>
      <c r="B8" s="249"/>
      <c r="C8" s="245"/>
      <c r="D8" s="245"/>
      <c r="E8" s="245"/>
      <c r="F8" s="246"/>
      <c r="G8" s="250" t="s">
        <v>1</v>
      </c>
      <c r="H8" s="251"/>
      <c r="I8" s="252"/>
      <c r="J8" s="253"/>
      <c r="K8" s="254"/>
    </row>
    <row r="9" spans="1:12" ht="29.25" customHeight="1" x14ac:dyDescent="0.2">
      <c r="A9" s="17" t="s">
        <v>48</v>
      </c>
      <c r="B9" s="249"/>
      <c r="C9" s="245"/>
      <c r="D9" s="245"/>
      <c r="E9" s="245"/>
      <c r="F9" s="245"/>
      <c r="G9" s="245"/>
      <c r="H9" s="245"/>
      <c r="I9" s="245"/>
      <c r="J9" s="245"/>
      <c r="K9" s="248"/>
    </row>
    <row r="10" spans="1:12" ht="29.25" customHeight="1" x14ac:dyDescent="0.2">
      <c r="A10" s="22" t="s">
        <v>15</v>
      </c>
      <c r="B10" s="249"/>
      <c r="C10" s="245"/>
      <c r="D10" s="245"/>
      <c r="E10" s="245"/>
      <c r="F10" s="245"/>
      <c r="G10" s="245"/>
      <c r="H10" s="245"/>
      <c r="I10" s="245"/>
      <c r="J10" s="245"/>
      <c r="K10" s="248"/>
    </row>
    <row r="11" spans="1:12" ht="18" customHeight="1" x14ac:dyDescent="0.2">
      <c r="A11" s="17" t="s">
        <v>52</v>
      </c>
      <c r="B11" s="255"/>
      <c r="C11" s="256"/>
      <c r="D11" s="256"/>
      <c r="E11" s="256"/>
      <c r="F11" s="256"/>
      <c r="G11" s="256"/>
      <c r="H11" s="256"/>
      <c r="I11" s="256"/>
      <c r="J11" s="256"/>
      <c r="K11" s="257"/>
    </row>
    <row r="12" spans="1:12" ht="18.45" customHeight="1" x14ac:dyDescent="0.2">
      <c r="A12" s="258" t="s">
        <v>33</v>
      </c>
      <c r="B12" s="260"/>
      <c r="C12" s="261"/>
      <c r="D12" s="261"/>
      <c r="E12" s="261"/>
      <c r="F12" s="261"/>
      <c r="G12" s="261"/>
      <c r="H12" s="261"/>
      <c r="I12" s="261"/>
      <c r="J12" s="261"/>
      <c r="K12" s="262"/>
    </row>
    <row r="13" spans="1:12" ht="40.049999999999997" customHeight="1" x14ac:dyDescent="0.2">
      <c r="A13" s="259"/>
      <c r="B13" s="263"/>
      <c r="C13" s="264"/>
      <c r="D13" s="264"/>
      <c r="E13" s="264"/>
      <c r="F13" s="264"/>
      <c r="G13" s="264"/>
      <c r="H13" s="264"/>
      <c r="I13" s="264"/>
      <c r="J13" s="264"/>
      <c r="K13" s="265"/>
    </row>
    <row r="14" spans="1:12" ht="36.75" customHeight="1" x14ac:dyDescent="0.2">
      <c r="A14" s="23" t="s">
        <v>38</v>
      </c>
      <c r="B14" s="266"/>
      <c r="C14" s="267"/>
      <c r="D14" s="267"/>
      <c r="E14" s="267"/>
      <c r="F14" s="268"/>
      <c r="G14" s="10" t="s">
        <v>37</v>
      </c>
      <c r="H14" s="269"/>
      <c r="I14" s="267"/>
      <c r="J14" s="267"/>
      <c r="K14" s="270"/>
    </row>
    <row r="15" spans="1:12" ht="36.75" customHeight="1" x14ac:dyDescent="0.2">
      <c r="A15" s="19" t="s">
        <v>49</v>
      </c>
      <c r="B15" s="239"/>
      <c r="C15" s="240"/>
      <c r="D15" s="244"/>
      <c r="E15" s="245"/>
      <c r="F15" s="246"/>
      <c r="G15" s="9" t="s">
        <v>2</v>
      </c>
      <c r="H15" s="247"/>
      <c r="I15" s="245"/>
      <c r="J15" s="245"/>
      <c r="K15" s="248"/>
    </row>
    <row r="16" spans="1:12" ht="45" customHeight="1" x14ac:dyDescent="0.2">
      <c r="A16" s="17" t="s">
        <v>32</v>
      </c>
      <c r="B16" s="249"/>
      <c r="C16" s="245"/>
      <c r="D16" s="245"/>
      <c r="E16" s="245"/>
      <c r="F16" s="245"/>
      <c r="G16" s="245"/>
      <c r="H16" s="245"/>
      <c r="I16" s="245"/>
      <c r="J16" s="245"/>
      <c r="K16" s="248"/>
    </row>
    <row r="17" spans="1:11" ht="18.75" customHeight="1" x14ac:dyDescent="0.2">
      <c r="A17" s="258" t="s">
        <v>33</v>
      </c>
      <c r="B17" s="260"/>
      <c r="C17" s="261"/>
      <c r="D17" s="261"/>
      <c r="E17" s="261"/>
      <c r="F17" s="261"/>
      <c r="G17" s="261"/>
      <c r="H17" s="261"/>
      <c r="I17" s="261"/>
      <c r="J17" s="261"/>
      <c r="K17" s="262"/>
    </row>
    <row r="18" spans="1:11" ht="40.049999999999997" customHeight="1" x14ac:dyDescent="0.2">
      <c r="A18" s="271"/>
      <c r="B18" s="263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11" ht="36.75" customHeight="1" x14ac:dyDescent="0.2">
      <c r="A19" s="24" t="s">
        <v>38</v>
      </c>
      <c r="B19" s="266"/>
      <c r="C19" s="267"/>
      <c r="D19" s="267"/>
      <c r="E19" s="267"/>
      <c r="F19" s="268"/>
      <c r="G19" s="10" t="s">
        <v>37</v>
      </c>
      <c r="H19" s="269"/>
      <c r="I19" s="267"/>
      <c r="J19" s="267"/>
      <c r="K19" s="270"/>
    </row>
    <row r="20" spans="1:11" ht="18.75" customHeight="1" x14ac:dyDescent="0.2">
      <c r="A20" s="272" t="s">
        <v>50</v>
      </c>
      <c r="B20" s="274" t="s">
        <v>35</v>
      </c>
      <c r="C20" s="276" t="s">
        <v>19</v>
      </c>
      <c r="D20" s="277"/>
      <c r="E20" s="277"/>
      <c r="F20" s="277"/>
      <c r="G20" s="278"/>
      <c r="H20" s="279" t="s">
        <v>36</v>
      </c>
      <c r="I20" s="281" t="s">
        <v>27</v>
      </c>
      <c r="J20" s="282"/>
      <c r="K20" s="283"/>
    </row>
    <row r="21" spans="1:11" ht="36.75" customHeight="1" x14ac:dyDescent="0.2">
      <c r="A21" s="273"/>
      <c r="B21" s="275"/>
      <c r="C21" s="287"/>
      <c r="D21" s="288"/>
      <c r="E21" s="288"/>
      <c r="F21" s="288"/>
      <c r="G21" s="289"/>
      <c r="H21" s="280"/>
      <c r="I21" s="284"/>
      <c r="J21" s="285"/>
      <c r="K21" s="286"/>
    </row>
    <row r="22" spans="1:11" ht="19.95" customHeight="1" x14ac:dyDescent="0.2">
      <c r="A22" s="290" t="s">
        <v>3</v>
      </c>
      <c r="B22" s="292" t="s">
        <v>16</v>
      </c>
      <c r="C22" s="293"/>
      <c r="D22" s="32" t="s">
        <v>29</v>
      </c>
      <c r="E22" s="33"/>
      <c r="F22" s="7"/>
      <c r="G22" s="7"/>
      <c r="H22" s="7"/>
      <c r="I22" s="7"/>
      <c r="J22" s="7"/>
      <c r="K22" s="34"/>
    </row>
    <row r="23" spans="1:11" ht="19.95" customHeight="1" x14ac:dyDescent="0.2">
      <c r="A23" s="290"/>
      <c r="B23" s="294" t="s">
        <v>5</v>
      </c>
      <c r="C23" s="295"/>
      <c r="D23" s="32" t="s">
        <v>25</v>
      </c>
      <c r="E23" s="33"/>
      <c r="F23" s="7"/>
      <c r="G23" s="7"/>
      <c r="H23" s="7"/>
      <c r="I23" s="7"/>
      <c r="J23" s="7"/>
      <c r="K23" s="34"/>
    </row>
    <row r="24" spans="1:11" ht="19.95" customHeight="1" x14ac:dyDescent="0.2">
      <c r="A24" s="290"/>
      <c r="B24" s="296" t="s">
        <v>34</v>
      </c>
      <c r="C24" s="297"/>
      <c r="D24" s="45" t="s">
        <v>40</v>
      </c>
      <c r="E24" s="44"/>
      <c r="F24" s="7"/>
      <c r="G24" s="7"/>
      <c r="H24" s="7"/>
      <c r="I24" s="7"/>
      <c r="J24" s="7"/>
      <c r="K24" s="34"/>
    </row>
    <row r="25" spans="1:11" ht="19.95" customHeight="1" x14ac:dyDescent="0.2">
      <c r="A25" s="290"/>
      <c r="B25" s="296" t="s">
        <v>4</v>
      </c>
      <c r="C25" s="297"/>
      <c r="D25" s="32" t="s">
        <v>26</v>
      </c>
      <c r="E25" s="33"/>
      <c r="F25" s="7"/>
      <c r="G25" s="7"/>
      <c r="H25" s="7"/>
      <c r="I25" s="7"/>
      <c r="J25" s="7"/>
      <c r="K25" s="34"/>
    </row>
    <row r="26" spans="1:11" ht="19.95" customHeight="1" x14ac:dyDescent="0.2">
      <c r="A26" s="290"/>
      <c r="B26" s="292" t="s">
        <v>28</v>
      </c>
      <c r="C26" s="293"/>
      <c r="D26" s="304" t="s">
        <v>39</v>
      </c>
      <c r="E26" s="305"/>
      <c r="F26" s="305"/>
      <c r="G26" s="305"/>
      <c r="H26" s="305"/>
      <c r="I26" s="305"/>
      <c r="J26" s="305"/>
      <c r="K26" s="306"/>
    </row>
    <row r="27" spans="1:11" ht="19.95" customHeight="1" x14ac:dyDescent="0.2">
      <c r="A27" s="290"/>
      <c r="B27" s="52"/>
      <c r="C27" s="29" t="s">
        <v>41</v>
      </c>
      <c r="D27" s="27"/>
      <c r="E27" s="27"/>
      <c r="F27" s="27"/>
      <c r="G27" s="27"/>
      <c r="H27" s="27"/>
      <c r="I27" s="27"/>
      <c r="J27" s="27"/>
      <c r="K27" s="28"/>
    </row>
    <row r="28" spans="1:11" ht="18" customHeight="1" x14ac:dyDescent="0.2">
      <c r="A28" s="290"/>
      <c r="B28" s="35" t="s">
        <v>42</v>
      </c>
      <c r="C28" s="36"/>
      <c r="D28" s="37"/>
      <c r="E28" s="38"/>
      <c r="F28" s="38"/>
      <c r="G28" s="38"/>
      <c r="H28" s="38"/>
      <c r="I28" s="38"/>
      <c r="J28" s="38"/>
      <c r="K28" s="39"/>
    </row>
    <row r="29" spans="1:11" ht="19.95" customHeight="1" x14ac:dyDescent="0.2">
      <c r="A29" s="290"/>
      <c r="B29" s="42" t="s">
        <v>16</v>
      </c>
      <c r="C29" s="48"/>
      <c r="D29" s="25" t="s">
        <v>43</v>
      </c>
      <c r="E29" s="48"/>
      <c r="F29" s="302" t="s">
        <v>44</v>
      </c>
      <c r="G29" s="302"/>
      <c r="H29" s="48"/>
      <c r="I29" s="25" t="s">
        <v>4</v>
      </c>
      <c r="J29" s="309"/>
      <c r="K29" s="310"/>
    </row>
    <row r="30" spans="1:11" ht="30" customHeight="1" thickBot="1" x14ac:dyDescent="0.25">
      <c r="A30" s="291"/>
      <c r="B30" s="43" t="s">
        <v>45</v>
      </c>
      <c r="C30" s="30"/>
      <c r="D30" s="26"/>
      <c r="E30" s="307"/>
      <c r="F30" s="307"/>
      <c r="G30" s="307"/>
      <c r="H30" s="307"/>
      <c r="I30" s="307"/>
      <c r="J30" s="307"/>
      <c r="K30" s="308"/>
    </row>
    <row r="31" spans="1:11" ht="17.25" customHeight="1" thickTop="1" x14ac:dyDescent="0.2">
      <c r="A31" s="13" t="s">
        <v>7</v>
      </c>
      <c r="B31" s="298"/>
      <c r="C31" s="299"/>
      <c r="D31" s="299"/>
      <c r="E31" s="299"/>
      <c r="F31" s="299"/>
      <c r="G31" s="300"/>
      <c r="H31" s="14" t="s">
        <v>7</v>
      </c>
      <c r="I31" s="298"/>
      <c r="J31" s="299"/>
      <c r="K31" s="300"/>
    </row>
    <row r="32" spans="1:11" ht="26.4" x14ac:dyDescent="0.2">
      <c r="A32" s="15" t="s">
        <v>8</v>
      </c>
      <c r="B32" s="301"/>
      <c r="C32" s="302"/>
      <c r="D32" s="302"/>
      <c r="E32" s="302"/>
      <c r="F32" s="302"/>
      <c r="G32" s="303"/>
      <c r="H32" s="16" t="s">
        <v>9</v>
      </c>
      <c r="I32" s="301"/>
      <c r="J32" s="302"/>
      <c r="K32" s="303"/>
    </row>
    <row r="33" spans="1:11" ht="18" customHeight="1" x14ac:dyDescent="0.2">
      <c r="A33" s="5"/>
    </row>
    <row r="34" spans="1:11" ht="17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</row>
    <row r="35" spans="1:11" ht="17.25" customHeight="1" x14ac:dyDescent="0.2">
      <c r="A35" s="6" t="s">
        <v>10</v>
      </c>
      <c r="B35" s="6"/>
      <c r="C35" s="6"/>
      <c r="D35" s="6"/>
      <c r="E35" s="6"/>
      <c r="F35" s="6"/>
      <c r="G35" s="6"/>
      <c r="H35" s="6"/>
      <c r="I35" s="6"/>
      <c r="J35" s="6"/>
    </row>
    <row r="36" spans="1:11" ht="17.25" customHeight="1" x14ac:dyDescent="0.2">
      <c r="A36" s="6" t="s">
        <v>11</v>
      </c>
      <c r="B36" s="6"/>
      <c r="C36" s="6"/>
      <c r="D36" s="6"/>
      <c r="E36" s="6"/>
      <c r="F36" s="6"/>
      <c r="G36" s="6"/>
      <c r="H36" s="6"/>
      <c r="I36" s="6"/>
      <c r="J36" s="6"/>
    </row>
    <row r="37" spans="1:11" ht="17.25" customHeight="1" x14ac:dyDescent="0.2">
      <c r="A37" s="6" t="s">
        <v>12</v>
      </c>
      <c r="B37" s="6"/>
      <c r="C37" s="6"/>
      <c r="D37" s="6"/>
      <c r="E37" s="6"/>
      <c r="F37" s="6"/>
      <c r="G37" s="6"/>
      <c r="H37" s="6"/>
      <c r="I37" s="6"/>
      <c r="J37" s="6"/>
    </row>
    <row r="38" spans="1:11" ht="17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</row>
    <row r="39" spans="1:11" ht="17.25" customHeight="1" x14ac:dyDescent="0.2">
      <c r="A39" s="6" t="s">
        <v>13</v>
      </c>
      <c r="B39" s="6"/>
      <c r="C39" s="6"/>
      <c r="D39" s="6"/>
      <c r="E39" s="6"/>
      <c r="F39" s="6"/>
      <c r="G39" s="6"/>
      <c r="H39" s="6"/>
      <c r="I39" s="6"/>
      <c r="J39" s="6"/>
      <c r="K39" s="46">
        <v>2025.6</v>
      </c>
    </row>
  </sheetData>
  <mergeCells count="46">
    <mergeCell ref="B31:G32"/>
    <mergeCell ref="I31:K32"/>
    <mergeCell ref="B26:C26"/>
    <mergeCell ref="D26:K26"/>
    <mergeCell ref="F29:G29"/>
    <mergeCell ref="E30:K30"/>
    <mergeCell ref="J29:K29"/>
    <mergeCell ref="A22:A30"/>
    <mergeCell ref="B22:C22"/>
    <mergeCell ref="B23:C23"/>
    <mergeCell ref="B24:C24"/>
    <mergeCell ref="B25:C25"/>
    <mergeCell ref="A20:A21"/>
    <mergeCell ref="B20:B21"/>
    <mergeCell ref="C20:G20"/>
    <mergeCell ref="H20:H21"/>
    <mergeCell ref="I20:K21"/>
    <mergeCell ref="C21:G21"/>
    <mergeCell ref="B16:K16"/>
    <mergeCell ref="A17:A18"/>
    <mergeCell ref="B17:K17"/>
    <mergeCell ref="B18:K18"/>
    <mergeCell ref="B19:F19"/>
    <mergeCell ref="H19:K19"/>
    <mergeCell ref="A12:A13"/>
    <mergeCell ref="B12:K12"/>
    <mergeCell ref="B13:K13"/>
    <mergeCell ref="B14:F14"/>
    <mergeCell ref="H14:K14"/>
    <mergeCell ref="B15:C15"/>
    <mergeCell ref="D15:F15"/>
    <mergeCell ref="H15:K15"/>
    <mergeCell ref="B8:F8"/>
    <mergeCell ref="G8:H8"/>
    <mergeCell ref="I8:K8"/>
    <mergeCell ref="B9:K9"/>
    <mergeCell ref="B10:K10"/>
    <mergeCell ref="B11:K11"/>
    <mergeCell ref="A1:K1"/>
    <mergeCell ref="A2:K2"/>
    <mergeCell ref="A4:K4"/>
    <mergeCell ref="A5:G5"/>
    <mergeCell ref="H6:H7"/>
    <mergeCell ref="I6:J6"/>
    <mergeCell ref="B7:G7"/>
    <mergeCell ref="I7:J7"/>
  </mergeCells>
  <phoneticPr fontId="1"/>
  <dataValidations count="2">
    <dataValidation imeMode="halfAlpha" allowBlank="1" showInputMessage="1" showErrorMessage="1" sqref="B6 D6 F6 I8:K8 B12:K12 B14:F14 H14:K15 B17:K17 C21:G21 B19:F19 H19:K19" xr:uid="{FF3F997E-FD87-4BA7-893B-7E51AFF632E5}"/>
    <dataValidation type="list" allowBlank="1" showInputMessage="1" showErrorMessage="1" sqref="K7" xr:uid="{C653CE7C-2871-4F3D-92E5-6035662E5917}">
      <formula1>"①,②,③,④,⑤,⑥"</formula1>
    </dataValidation>
  </dataValidations>
  <pageMargins left="0.70866141732283472" right="0.19685039370078741" top="0.31496062992125984" bottom="0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327660</xdr:colOff>
                    <xdr:row>26</xdr:row>
                    <xdr:rowOff>0</xdr:rowOff>
                  </from>
                  <to>
                    <xdr:col>1</xdr:col>
                    <xdr:colOff>586740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D400-5C6A-424E-B044-46DA6ED3519E}">
  <sheetPr codeName="Sheet11">
    <tabColor theme="5" tint="0.59999389629810485"/>
    <pageSetUpPr fitToPage="1"/>
  </sheetPr>
  <dimension ref="A1:L39"/>
  <sheetViews>
    <sheetView zoomScaleNormal="100" zoomScaleSheetLayoutView="100" workbookViewId="0">
      <selection activeCell="B6" sqref="B6"/>
    </sheetView>
  </sheetViews>
  <sheetFormatPr defaultRowHeight="17.25" customHeight="1" x14ac:dyDescent="0.2"/>
  <cols>
    <col min="1" max="1" width="13.5546875" style="3" customWidth="1"/>
    <col min="2" max="11" width="9.33203125" customWidth="1"/>
  </cols>
  <sheetData>
    <row r="1" spans="1:12" s="1" customFormat="1" ht="23.25" customHeight="1" x14ac:dyDescent="0.2">
      <c r="A1" s="232" t="s">
        <v>17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2" s="1" customFormat="1" ht="23.25" customHeight="1" x14ac:dyDescent="0.2">
      <c r="A2" s="232" t="s">
        <v>18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13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"/>
    </row>
    <row r="4" spans="1:12" ht="34.5" customHeight="1" x14ac:dyDescent="0.2">
      <c r="A4" s="233" t="s">
        <v>0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"/>
    </row>
    <row r="5" spans="1:12" ht="11.25" customHeight="1" thickBot="1" x14ac:dyDescent="0.25">
      <c r="A5" s="234" t="s">
        <v>14</v>
      </c>
      <c r="B5" s="234"/>
      <c r="C5" s="234"/>
      <c r="D5" s="234"/>
      <c r="E5" s="234"/>
      <c r="F5" s="234"/>
      <c r="G5" s="234"/>
      <c r="H5" s="4"/>
      <c r="I5" s="4"/>
      <c r="J5" s="4"/>
      <c r="K5" s="4"/>
      <c r="L5" s="2"/>
    </row>
    <row r="6" spans="1:12" ht="19.5" customHeight="1" thickTop="1" x14ac:dyDescent="0.2">
      <c r="A6" s="20" t="s">
        <v>30</v>
      </c>
      <c r="B6" s="49">
        <v>2025</v>
      </c>
      <c r="C6" s="11" t="s">
        <v>22</v>
      </c>
      <c r="D6" s="50">
        <v>5</v>
      </c>
      <c r="E6" s="11" t="s">
        <v>23</v>
      </c>
      <c r="F6" s="50">
        <v>28</v>
      </c>
      <c r="G6" s="12" t="s">
        <v>24</v>
      </c>
      <c r="H6" s="235" t="s">
        <v>21</v>
      </c>
      <c r="I6" s="237" t="s">
        <v>6</v>
      </c>
      <c r="J6" s="238"/>
      <c r="K6" s="8" t="s">
        <v>20</v>
      </c>
    </row>
    <row r="7" spans="1:12" ht="30.75" customHeight="1" thickBot="1" x14ac:dyDescent="0.25">
      <c r="A7" s="21" t="s">
        <v>31</v>
      </c>
      <c r="B7" s="311" t="s">
        <v>53</v>
      </c>
      <c r="C7" s="312"/>
      <c r="D7" s="312"/>
      <c r="E7" s="312"/>
      <c r="F7" s="312"/>
      <c r="G7" s="313"/>
      <c r="H7" s="236"/>
      <c r="I7" s="242"/>
      <c r="J7" s="243"/>
      <c r="K7" s="51"/>
    </row>
    <row r="8" spans="1:12" ht="29.25" customHeight="1" thickTop="1" x14ac:dyDescent="0.2">
      <c r="A8" s="47" t="s">
        <v>51</v>
      </c>
      <c r="B8" s="319" t="str">
        <f>+PHONETIC(B9)</f>
        <v>カブシキガイシャカツシカレイキセンター</v>
      </c>
      <c r="C8" s="315"/>
      <c r="D8" s="315"/>
      <c r="E8" s="315"/>
      <c r="F8" s="316"/>
      <c r="G8" s="250" t="s">
        <v>1</v>
      </c>
      <c r="H8" s="251"/>
      <c r="I8" s="320" t="s">
        <v>60</v>
      </c>
      <c r="J8" s="321"/>
      <c r="K8" s="322"/>
    </row>
    <row r="9" spans="1:12" ht="29.25" customHeight="1" x14ac:dyDescent="0.2">
      <c r="A9" s="17" t="s">
        <v>48</v>
      </c>
      <c r="B9" s="319" t="s">
        <v>54</v>
      </c>
      <c r="C9" s="315"/>
      <c r="D9" s="315"/>
      <c r="E9" s="315"/>
      <c r="F9" s="315"/>
      <c r="G9" s="315"/>
      <c r="H9" s="315"/>
      <c r="I9" s="315"/>
      <c r="J9" s="315"/>
      <c r="K9" s="318"/>
    </row>
    <row r="10" spans="1:12" ht="29.25" customHeight="1" x14ac:dyDescent="0.2">
      <c r="A10" s="22" t="s">
        <v>15</v>
      </c>
      <c r="B10" s="319" t="s">
        <v>61</v>
      </c>
      <c r="C10" s="315"/>
      <c r="D10" s="315"/>
      <c r="E10" s="315"/>
      <c r="F10" s="315"/>
      <c r="G10" s="315"/>
      <c r="H10" s="315"/>
      <c r="I10" s="315"/>
      <c r="J10" s="315"/>
      <c r="K10" s="318"/>
    </row>
    <row r="11" spans="1:12" ht="18" customHeight="1" x14ac:dyDescent="0.2">
      <c r="A11" s="17" t="s">
        <v>52</v>
      </c>
      <c r="B11" s="323" t="str">
        <f>+PHONETIC(B13)</f>
        <v>トウキョウトアダチクヒガシロクガツチョウ1-6</v>
      </c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2" ht="18.45" customHeight="1" x14ac:dyDescent="0.2">
      <c r="A12" s="258" t="s">
        <v>33</v>
      </c>
      <c r="B12" s="326" t="s">
        <v>55</v>
      </c>
      <c r="C12" s="327"/>
      <c r="D12" s="327"/>
      <c r="E12" s="327"/>
      <c r="F12" s="327"/>
      <c r="G12" s="327"/>
      <c r="H12" s="327"/>
      <c r="I12" s="327"/>
      <c r="J12" s="327"/>
      <c r="K12" s="328"/>
    </row>
    <row r="13" spans="1:12" ht="40.049999999999997" customHeight="1" x14ac:dyDescent="0.2">
      <c r="A13" s="259"/>
      <c r="B13" s="329" t="s">
        <v>56</v>
      </c>
      <c r="C13" s="330"/>
      <c r="D13" s="330"/>
      <c r="E13" s="330"/>
      <c r="F13" s="330"/>
      <c r="G13" s="330"/>
      <c r="H13" s="330"/>
      <c r="I13" s="330"/>
      <c r="J13" s="330"/>
      <c r="K13" s="331"/>
    </row>
    <row r="14" spans="1:12" ht="36.75" customHeight="1" x14ac:dyDescent="0.2">
      <c r="A14" s="23" t="s">
        <v>38</v>
      </c>
      <c r="B14" s="332" t="s">
        <v>57</v>
      </c>
      <c r="C14" s="333"/>
      <c r="D14" s="333"/>
      <c r="E14" s="333"/>
      <c r="F14" s="334"/>
      <c r="G14" s="10" t="s">
        <v>37</v>
      </c>
      <c r="H14" s="335" t="s">
        <v>58</v>
      </c>
      <c r="I14" s="333"/>
      <c r="J14" s="333"/>
      <c r="K14" s="336"/>
    </row>
    <row r="15" spans="1:12" ht="36.75" customHeight="1" x14ac:dyDescent="0.2">
      <c r="A15" s="19" t="s">
        <v>49</v>
      </c>
      <c r="B15" s="311" t="s">
        <v>62</v>
      </c>
      <c r="C15" s="312"/>
      <c r="D15" s="314" t="s">
        <v>53</v>
      </c>
      <c r="E15" s="315"/>
      <c r="F15" s="316"/>
      <c r="G15" s="9" t="s">
        <v>2</v>
      </c>
      <c r="H15" s="317" t="s">
        <v>59</v>
      </c>
      <c r="I15" s="315"/>
      <c r="J15" s="315"/>
      <c r="K15" s="318"/>
    </row>
    <row r="16" spans="1:12" ht="45" customHeight="1" x14ac:dyDescent="0.2">
      <c r="A16" s="17" t="s">
        <v>32</v>
      </c>
      <c r="B16" s="319"/>
      <c r="C16" s="315"/>
      <c r="D16" s="315"/>
      <c r="E16" s="315"/>
      <c r="F16" s="315"/>
      <c r="G16" s="315"/>
      <c r="H16" s="315"/>
      <c r="I16" s="315"/>
      <c r="J16" s="315"/>
      <c r="K16" s="318"/>
    </row>
    <row r="17" spans="1:11" ht="18.75" customHeight="1" x14ac:dyDescent="0.2">
      <c r="A17" s="258" t="s">
        <v>33</v>
      </c>
      <c r="B17" s="337"/>
      <c r="C17" s="338"/>
      <c r="D17" s="338"/>
      <c r="E17" s="338"/>
      <c r="F17" s="338"/>
      <c r="G17" s="338"/>
      <c r="H17" s="338"/>
      <c r="I17" s="338"/>
      <c r="J17" s="338"/>
      <c r="K17" s="339"/>
    </row>
    <row r="18" spans="1:11" ht="40.049999999999997" customHeight="1" x14ac:dyDescent="0.2">
      <c r="A18" s="271"/>
      <c r="B18" s="263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11" ht="36.75" customHeight="1" x14ac:dyDescent="0.2">
      <c r="A19" s="24" t="s">
        <v>38</v>
      </c>
      <c r="B19" s="249"/>
      <c r="C19" s="245"/>
      <c r="D19" s="245"/>
      <c r="E19" s="245"/>
      <c r="F19" s="246"/>
      <c r="G19" s="10" t="s">
        <v>37</v>
      </c>
      <c r="H19" s="247"/>
      <c r="I19" s="245"/>
      <c r="J19" s="245"/>
      <c r="K19" s="248"/>
    </row>
    <row r="20" spans="1:11" ht="18.75" customHeight="1" x14ac:dyDescent="0.2">
      <c r="A20" s="272" t="s">
        <v>50</v>
      </c>
      <c r="B20" s="274" t="s">
        <v>35</v>
      </c>
      <c r="C20" s="276" t="s">
        <v>19</v>
      </c>
      <c r="D20" s="277"/>
      <c r="E20" s="277"/>
      <c r="F20" s="277"/>
      <c r="G20" s="278"/>
      <c r="H20" s="340" t="s">
        <v>36</v>
      </c>
      <c r="I20" s="281" t="s">
        <v>27</v>
      </c>
      <c r="J20" s="282"/>
      <c r="K20" s="283"/>
    </row>
    <row r="21" spans="1:11" ht="36.75" customHeight="1" x14ac:dyDescent="0.2">
      <c r="A21" s="273"/>
      <c r="B21" s="275"/>
      <c r="C21" s="341" t="s">
        <v>59</v>
      </c>
      <c r="D21" s="342"/>
      <c r="E21" s="342"/>
      <c r="F21" s="342"/>
      <c r="G21" s="343"/>
      <c r="H21" s="275"/>
      <c r="I21" s="284"/>
      <c r="J21" s="285"/>
      <c r="K21" s="286"/>
    </row>
    <row r="22" spans="1:11" ht="19.95" customHeight="1" x14ac:dyDescent="0.2">
      <c r="A22" s="290" t="s">
        <v>3</v>
      </c>
      <c r="B22" s="292" t="s">
        <v>16</v>
      </c>
      <c r="C22" s="293"/>
      <c r="D22" s="32" t="s">
        <v>29</v>
      </c>
      <c r="E22" s="33"/>
      <c r="F22" s="7"/>
      <c r="G22" s="7"/>
      <c r="H22" s="7"/>
      <c r="I22" s="7"/>
      <c r="J22" s="7"/>
      <c r="K22" s="34"/>
    </row>
    <row r="23" spans="1:11" ht="19.95" customHeight="1" x14ac:dyDescent="0.2">
      <c r="A23" s="290"/>
      <c r="B23" s="294" t="s">
        <v>5</v>
      </c>
      <c r="C23" s="295"/>
      <c r="D23" s="32" t="s">
        <v>25</v>
      </c>
      <c r="E23" s="33"/>
      <c r="F23" s="7"/>
      <c r="G23" s="7"/>
      <c r="H23" s="7"/>
      <c r="I23" s="7"/>
      <c r="J23" s="7"/>
      <c r="K23" s="34"/>
    </row>
    <row r="24" spans="1:11" ht="19.95" customHeight="1" x14ac:dyDescent="0.2">
      <c r="A24" s="290"/>
      <c r="B24" s="296" t="s">
        <v>34</v>
      </c>
      <c r="C24" s="297"/>
      <c r="D24" s="45" t="s">
        <v>40</v>
      </c>
      <c r="E24" s="44"/>
      <c r="F24" s="7"/>
      <c r="G24" s="7"/>
      <c r="H24" s="7"/>
      <c r="I24" s="7"/>
      <c r="J24" s="7"/>
      <c r="K24" s="34"/>
    </row>
    <row r="25" spans="1:11" ht="19.95" customHeight="1" x14ac:dyDescent="0.2">
      <c r="A25" s="290"/>
      <c r="B25" s="296" t="s">
        <v>4</v>
      </c>
      <c r="C25" s="297"/>
      <c r="D25" s="32" t="s">
        <v>26</v>
      </c>
      <c r="E25" s="33"/>
      <c r="F25" s="7"/>
      <c r="G25" s="7"/>
      <c r="H25" s="7"/>
      <c r="I25" s="7"/>
      <c r="J25" s="7"/>
      <c r="K25" s="34"/>
    </row>
    <row r="26" spans="1:11" ht="19.95" customHeight="1" x14ac:dyDescent="0.2">
      <c r="A26" s="290"/>
      <c r="B26" s="292" t="s">
        <v>28</v>
      </c>
      <c r="C26" s="293"/>
      <c r="D26" s="304" t="s">
        <v>39</v>
      </c>
      <c r="E26" s="305"/>
      <c r="F26" s="305"/>
      <c r="G26" s="305"/>
      <c r="H26" s="305"/>
      <c r="I26" s="305"/>
      <c r="J26" s="305"/>
      <c r="K26" s="306"/>
    </row>
    <row r="27" spans="1:11" ht="19.95" customHeight="1" x14ac:dyDescent="0.2">
      <c r="A27" s="290"/>
      <c r="B27" s="52"/>
      <c r="C27" s="29" t="s">
        <v>41</v>
      </c>
      <c r="D27" s="27"/>
      <c r="E27" s="27"/>
      <c r="F27" s="27"/>
      <c r="G27" s="27"/>
      <c r="H27" s="27"/>
      <c r="I27" s="27"/>
      <c r="J27" s="27"/>
      <c r="K27" s="28"/>
    </row>
    <row r="28" spans="1:11" ht="18" customHeight="1" x14ac:dyDescent="0.2">
      <c r="A28" s="290"/>
      <c r="B28" s="35" t="s">
        <v>42</v>
      </c>
      <c r="C28" s="36"/>
      <c r="D28" s="37"/>
      <c r="E28" s="38"/>
      <c r="F28" s="38"/>
      <c r="G28" s="38"/>
      <c r="H28" s="38"/>
      <c r="I28" s="38"/>
      <c r="J28" s="38"/>
      <c r="K28" s="39"/>
    </row>
    <row r="29" spans="1:11" ht="19.95" customHeight="1" x14ac:dyDescent="0.2">
      <c r="A29" s="290"/>
      <c r="B29" s="42" t="s">
        <v>16</v>
      </c>
      <c r="C29" s="48"/>
      <c r="D29" s="25" t="s">
        <v>43</v>
      </c>
      <c r="E29" s="48"/>
      <c r="F29" s="302" t="s">
        <v>44</v>
      </c>
      <c r="G29" s="302"/>
      <c r="H29" s="48"/>
      <c r="I29" s="25" t="s">
        <v>4</v>
      </c>
      <c r="J29" s="40"/>
      <c r="K29" s="41"/>
    </row>
    <row r="30" spans="1:11" ht="30" customHeight="1" thickBot="1" x14ac:dyDescent="0.25">
      <c r="A30" s="291"/>
      <c r="B30" s="43" t="s">
        <v>45</v>
      </c>
      <c r="C30" s="30"/>
      <c r="D30" s="26"/>
      <c r="E30" s="30"/>
      <c r="F30" s="30"/>
      <c r="G30" s="30"/>
      <c r="H30" s="30"/>
      <c r="I30" s="26"/>
      <c r="J30" s="30"/>
      <c r="K30" s="31"/>
    </row>
    <row r="31" spans="1:11" ht="17.25" customHeight="1" thickTop="1" x14ac:dyDescent="0.2">
      <c r="A31" s="13" t="s">
        <v>7</v>
      </c>
      <c r="B31" s="298"/>
      <c r="C31" s="299"/>
      <c r="D31" s="299"/>
      <c r="E31" s="299"/>
      <c r="F31" s="299"/>
      <c r="G31" s="300"/>
      <c r="H31" s="14" t="s">
        <v>7</v>
      </c>
      <c r="I31" s="298"/>
      <c r="J31" s="299"/>
      <c r="K31" s="300"/>
    </row>
    <row r="32" spans="1:11" ht="26.4" x14ac:dyDescent="0.2">
      <c r="A32" s="15" t="s">
        <v>8</v>
      </c>
      <c r="B32" s="301"/>
      <c r="C32" s="302"/>
      <c r="D32" s="302"/>
      <c r="E32" s="302"/>
      <c r="F32" s="302"/>
      <c r="G32" s="303"/>
      <c r="H32" s="16" t="s">
        <v>9</v>
      </c>
      <c r="I32" s="301"/>
      <c r="J32" s="302"/>
      <c r="K32" s="303"/>
    </row>
    <row r="33" spans="1:11" ht="18" customHeight="1" x14ac:dyDescent="0.2">
      <c r="A33" s="5"/>
    </row>
    <row r="34" spans="1:11" ht="17.25" customHeight="1" x14ac:dyDescent="0.2">
      <c r="A34" s="6" t="s">
        <v>46</v>
      </c>
      <c r="B34" s="6"/>
      <c r="C34" s="6"/>
      <c r="D34" s="6"/>
      <c r="E34" s="6"/>
      <c r="F34" s="6"/>
      <c r="G34" s="6"/>
      <c r="H34" s="6"/>
      <c r="I34" s="6"/>
      <c r="J34" s="6"/>
    </row>
    <row r="35" spans="1:11" ht="17.25" customHeight="1" x14ac:dyDescent="0.2">
      <c r="A35" s="6" t="s">
        <v>10</v>
      </c>
      <c r="B35" s="6"/>
      <c r="C35" s="6"/>
      <c r="D35" s="6"/>
      <c r="E35" s="6"/>
      <c r="F35" s="6"/>
      <c r="G35" s="6"/>
      <c r="H35" s="6"/>
      <c r="I35" s="6"/>
      <c r="J35" s="6"/>
    </row>
    <row r="36" spans="1:11" ht="17.25" customHeight="1" x14ac:dyDescent="0.2">
      <c r="A36" s="6" t="s">
        <v>11</v>
      </c>
      <c r="B36" s="6"/>
      <c r="C36" s="6"/>
      <c r="D36" s="6"/>
      <c r="E36" s="6"/>
      <c r="F36" s="6"/>
      <c r="G36" s="6"/>
      <c r="H36" s="6"/>
      <c r="I36" s="6"/>
      <c r="J36" s="6"/>
    </row>
    <row r="37" spans="1:11" ht="17.25" customHeight="1" x14ac:dyDescent="0.2">
      <c r="A37" s="6" t="s">
        <v>12</v>
      </c>
      <c r="B37" s="6"/>
      <c r="C37" s="6"/>
      <c r="D37" s="6"/>
      <c r="E37" s="6"/>
      <c r="F37" s="6"/>
      <c r="G37" s="6"/>
      <c r="H37" s="6"/>
      <c r="I37" s="6"/>
      <c r="J37" s="6"/>
    </row>
    <row r="38" spans="1:11" ht="17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</row>
    <row r="39" spans="1:11" ht="17.25" customHeight="1" x14ac:dyDescent="0.2">
      <c r="A39" s="6" t="s">
        <v>13</v>
      </c>
      <c r="B39" s="6"/>
      <c r="C39" s="6"/>
      <c r="D39" s="6"/>
      <c r="E39" s="6"/>
      <c r="F39" s="6"/>
      <c r="G39" s="6"/>
      <c r="H39" s="6"/>
      <c r="I39" s="6"/>
      <c r="J39" s="6"/>
      <c r="K39" s="46">
        <v>2025.6</v>
      </c>
    </row>
  </sheetData>
  <mergeCells count="44">
    <mergeCell ref="D26:K26"/>
    <mergeCell ref="F29:G29"/>
    <mergeCell ref="B31:G32"/>
    <mergeCell ref="I31:K32"/>
    <mergeCell ref="A22:A30"/>
    <mergeCell ref="B22:C22"/>
    <mergeCell ref="B23:C23"/>
    <mergeCell ref="B24:C24"/>
    <mergeCell ref="B25:C25"/>
    <mergeCell ref="B26:C26"/>
    <mergeCell ref="A20:A21"/>
    <mergeCell ref="B20:B21"/>
    <mergeCell ref="C20:G20"/>
    <mergeCell ref="H20:H21"/>
    <mergeCell ref="I20:K21"/>
    <mergeCell ref="C21:G21"/>
    <mergeCell ref="B16:K16"/>
    <mergeCell ref="A17:A18"/>
    <mergeCell ref="B17:K17"/>
    <mergeCell ref="B18:K18"/>
    <mergeCell ref="B19:F19"/>
    <mergeCell ref="H19:K19"/>
    <mergeCell ref="A12:A13"/>
    <mergeCell ref="B12:K12"/>
    <mergeCell ref="B13:K13"/>
    <mergeCell ref="B14:F14"/>
    <mergeCell ref="H14:K14"/>
    <mergeCell ref="B15:C15"/>
    <mergeCell ref="D15:F15"/>
    <mergeCell ref="H15:K15"/>
    <mergeCell ref="B8:F8"/>
    <mergeCell ref="G8:H8"/>
    <mergeCell ref="I8:K8"/>
    <mergeCell ref="B9:K9"/>
    <mergeCell ref="B10:K10"/>
    <mergeCell ref="B11:K11"/>
    <mergeCell ref="A1:K1"/>
    <mergeCell ref="A2:K2"/>
    <mergeCell ref="A4:K4"/>
    <mergeCell ref="A5:G5"/>
    <mergeCell ref="H6:H7"/>
    <mergeCell ref="I6:J6"/>
    <mergeCell ref="B7:G7"/>
    <mergeCell ref="I7:J7"/>
  </mergeCells>
  <phoneticPr fontId="1"/>
  <conditionalFormatting sqref="B6 D6 F6 B7:G7 B8:F8 I8:K8 B9:K13 B14:F15 H14:K15">
    <cfRule type="expression" dxfId="0" priority="1">
      <formula>B6=0</formula>
    </cfRule>
  </conditionalFormatting>
  <dataValidations count="2">
    <dataValidation type="list" allowBlank="1" showInputMessage="1" showErrorMessage="1" sqref="K7" xr:uid="{45B54B68-7524-482D-90A2-A20ACE270468}">
      <formula1>"①,②,③,④,⑤,⑥"</formula1>
    </dataValidation>
    <dataValidation imeMode="halfAlpha" allowBlank="1" showInputMessage="1" showErrorMessage="1" sqref="B6 D6 F6 I8:K8 B12:K12 B14:F14 H14:K15 B17:K17 C21:G21 B19:F19 H19:K19" xr:uid="{A287D030-5AFF-4A59-A4F5-ACFC8C966CC6}"/>
  </dataValidations>
  <pageMargins left="0.70866141732283472" right="0" top="0.31496062992125984" bottom="0" header="0.31496062992125984" footer="0.31496062992125984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327660</xdr:colOff>
                    <xdr:row>26</xdr:row>
                    <xdr:rowOff>0</xdr:rowOff>
                  </from>
                  <to>
                    <xdr:col>1</xdr:col>
                    <xdr:colOff>586740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発注書</vt:lpstr>
      <vt:lpstr>お取引先様登録カード</vt:lpstr>
      <vt:lpstr>入力例)お取引先様登録カード</vt:lpstr>
      <vt:lpstr>お取引先様登録カード!Print_Area</vt:lpstr>
      <vt:lpstr>'入力例)お取引先様登録カード'!Print_Area</vt:lpstr>
      <vt:lpstr>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Kazumi.N</dc:creator>
  <cp:lastModifiedBy>金澤 拓也</cp:lastModifiedBy>
  <cp:lastPrinted>2026-01-19T06:36:57Z</cp:lastPrinted>
  <dcterms:created xsi:type="dcterms:W3CDTF">2023-09-24T07:54:45Z</dcterms:created>
  <dcterms:modified xsi:type="dcterms:W3CDTF">2026-01-19T06:38:34Z</dcterms:modified>
</cp:coreProperties>
</file>